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MARGARITA DIRECCION\5- CONTROL INTERNO 2022\PLAN DE ACCION\CUARTO MONITOREO OCTUBRE-DICIEMBRE\"/>
    </mc:Choice>
  </mc:AlternateContent>
  <xr:revisionPtr revIDLastSave="0" documentId="8_{1AB7FF2C-9B6D-492B-9102-BD0044234694}" xr6:coauthVersionLast="47" xr6:coauthVersionMax="47" xr10:uidLastSave="{00000000-0000-0000-0000-000000000000}"/>
  <bookViews>
    <workbookView xWindow="-120" yWindow="-120" windowWidth="21840" windowHeight="13140" xr2:uid="{00000000-000D-0000-FFFF-FFFF00000000}"/>
  </bookViews>
  <sheets>
    <sheet name="PAI CPSM 2022"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1" i="1" l="1"/>
  <c r="AA41" i="1"/>
  <c r="X41" i="1"/>
  <c r="U41" i="1"/>
</calcChain>
</file>

<file path=xl/sharedStrings.xml><?xml version="1.0" encoding="utf-8"?>
<sst xmlns="http://schemas.openxmlformats.org/spreadsheetml/2006/main" count="505" uniqueCount="244">
  <si>
    <t xml:space="preserve">DIRECCION GENERAL </t>
  </si>
  <si>
    <t>Ítem</t>
  </si>
  <si>
    <t>Actividades Planteadas para el cumplimiento de los objetivos</t>
  </si>
  <si>
    <t>Presupuesto requerido para el cumplimiento de las actividades</t>
  </si>
  <si>
    <t>Indicador</t>
  </si>
  <si>
    <t>Meta</t>
  </si>
  <si>
    <t>Tiempos de ejecución de cada actividad (Inicio-fin)</t>
  </si>
  <si>
    <t>Responsable Directo</t>
  </si>
  <si>
    <t>Reporte
I Trimestre</t>
  </si>
  <si>
    <t>Reporte
II Trimestre</t>
  </si>
  <si>
    <t>Reporte
III Trimestre</t>
  </si>
  <si>
    <t>Reporte
IV Trimestre</t>
  </si>
  <si>
    <t>E</t>
  </si>
  <si>
    <t>F</t>
  </si>
  <si>
    <t>M</t>
  </si>
  <si>
    <t>A</t>
  </si>
  <si>
    <t>J</t>
  </si>
  <si>
    <t>S</t>
  </si>
  <si>
    <t>O</t>
  </si>
  <si>
    <t>N</t>
  </si>
  <si>
    <t>D</t>
  </si>
  <si>
    <t>Fórmula
I Trimestre</t>
  </si>
  <si>
    <t>Avance de Cumplimiento de la Meta I Trimestre</t>
  </si>
  <si>
    <t>Evidencias de las Actividades Realizadas 
I Trimestre</t>
  </si>
  <si>
    <t>Fórmula
II Trimestre</t>
  </si>
  <si>
    <t>Avance de Cumplimiento de la Meta II Trimestre</t>
  </si>
  <si>
    <t>Evidencias de las Actividades Realizadas 
II Trimestre</t>
  </si>
  <si>
    <t>Fórmula
III Trimestre</t>
  </si>
  <si>
    <t>Avance de Cumplimiento de la Meta III Trimestre</t>
  </si>
  <si>
    <t>Evidencias de las Actividades Realizadas 
III Trimestre</t>
  </si>
  <si>
    <t>Fórmula
IV Trimestre</t>
  </si>
  <si>
    <t>Avance de Cumplimiento de la Meta IV Trimestre</t>
  </si>
  <si>
    <t>Evidencias de las Actividades Realizadas IV Trimestre</t>
  </si>
  <si>
    <t>I Trimestre</t>
  </si>
  <si>
    <t>II Trimestre</t>
  </si>
  <si>
    <t>III Trimestre</t>
  </si>
  <si>
    <t>IV Trimestre</t>
  </si>
  <si>
    <t>No requiere presupuesto</t>
  </si>
  <si>
    <t>No requiere Presupuesto</t>
  </si>
  <si>
    <t>100% Mensual</t>
  </si>
  <si>
    <t>Plan formulado</t>
  </si>
  <si>
    <t>Número de seguimientos realizados</t>
  </si>
  <si>
    <t>Número de planes de trabajo ejeuctado</t>
  </si>
  <si>
    <t>100% de las solicitudes juridicas atendidas.</t>
  </si>
  <si>
    <t>100% de los actos administrativos revisados.</t>
  </si>
  <si>
    <t>%  de los procesos  judiciales  que se les realizo defensa juridica</t>
  </si>
  <si>
    <t xml:space="preserve">% de  Derechos de Petición  tramitados </t>
  </si>
  <si>
    <t>Realizar seguimiento mensual a la atención de las PQRS de las diferentes dependencias</t>
  </si>
  <si>
    <t>Informe mensual de PQRDS no atendidas  en terminos de Ley</t>
  </si>
  <si>
    <t>número de  inventarios realizados</t>
  </si>
  <si>
    <t>Actividades del PINAR ejecutadas</t>
  </si>
  <si>
    <t>Ejecutar  todas  las disposiciones  del  nuevo modelo integrado  planeación y gestión en el marco  del Decreto 1499 de 2017</t>
  </si>
  <si>
    <t>No requiere</t>
  </si>
  <si>
    <t>Disponer del inventario de los bienes muebles, bienes de consumo  planta y equipo, de propiedad de la entidad. como información veraz para el sistema  contable de la entidad</t>
  </si>
  <si>
    <t xml:space="preserve">100% de  los conceptos jurídicos  emitidos </t>
  </si>
  <si>
    <t>Atender  y emitir  el 100 %  de los conceptos  jurídicos  requeridos dentro de  los terminos de Ley</t>
  </si>
  <si>
    <t>(No. de Acciones de Mantenimiento preventivo ejecutados / No. de Acciones de Mantenimientos preventivo planeados) * 100</t>
  </si>
  <si>
    <t>Publicar mensualmente los Estados Financieros y la Ejecución Presupuestal (Ingresos y Gastos) de la Entidad en el marco de la Ley de Transparencia.</t>
  </si>
  <si>
    <t>No. de informes publicados</t>
  </si>
  <si>
    <t>Seguimiento Realizados</t>
  </si>
  <si>
    <t>Realizar seguimiento mensual a la ejecución del Plan Anual Mensualizado de Caja (PAC) de la Entidad.</t>
  </si>
  <si>
    <t>Objetivo específico</t>
  </si>
  <si>
    <t>Mantenimientos preventivos realizados sobre Mantenimientos programados debe ser igual al 100%</t>
  </si>
  <si>
    <t>Asumir la defensa técnica de los procesos  judiciales y acciones constitucionales y derechos de petición en que  se encuentre vinculada la entidad y de conformidad con la normatividad legal vigente</t>
  </si>
  <si>
    <t>Controlar  la  gestión del cumplimiento de metas Institucionales</t>
  </si>
  <si>
    <t xml:space="preserve">Realizar seguimiento trimestral del   Plan de acción Institucional </t>
  </si>
  <si>
    <t>Cumplir lo establecido en la Ley 1474 de 2011</t>
  </si>
  <si>
    <t>Cumplir al 100% con el Plan Anual de Informes de Control Interno</t>
  </si>
  <si>
    <t>100% de la Ejecución del Plan de Informes de Control Interno</t>
  </si>
  <si>
    <t>Presentar los Informes de Ley a los Entes de Control de acuerdo a las fechas y términos establecidos.</t>
  </si>
  <si>
    <t>Garantizar el correcto funcionamiento de los Sistemas de Información de la Entidad, brindando soporte oportuno a las dependencias que lo solicitan</t>
  </si>
  <si>
    <t>Resolver oportunamente los incidentes reportados del funcionamiento de los Sistemas de Información de la Entidad</t>
  </si>
  <si>
    <t>Cantidad de Incidentes resueltos sobre cantidad de incidentes reportados debe ser igual al 100%</t>
  </si>
  <si>
    <t>311  /  311</t>
  </si>
  <si>
    <t>Se recibieron y atendieron normalmente todas las incidencias reportadas hasta el 20 de Marzo. De esa fecha en adelante se disminuyó el reporte de incidencias debido al cierre de la entidad dado por la emergencia sanitaria del COVID-19</t>
  </si>
  <si>
    <t xml:space="preserve">Se recibieron y atendieron normalmente todas las incidencias reportadas. </t>
  </si>
  <si>
    <t>1412   /   1412</t>
  </si>
  <si>
    <t>Se recibieron y atendieron normalmente todas las incidencias reportadas. Con la reactivación de todos los servicios en la entidad se ve reflejado el aumento de casos reportados y adicionalmente por la aplicación de los descuentos de ley concedidos se ha solicitado más soporte por parte de las diferentes dependencias.</t>
  </si>
  <si>
    <t>4466  /  4466</t>
  </si>
  <si>
    <t>Se recibieron y atendieron normalmente todas las incidencias reportadas. Con el análisis realizado a los registros de incidentes realizados en el transucrso del año, se evidenciaron procesos de ajustes masivos que se implementaron, lo cual justifica el aumento de casos presentados. Estos ajustes van encaminados a minimizar la ocurrencia de incidentes al momento de la atención de los usuarios.</t>
  </si>
  <si>
    <t>Formular y pulbicar el Plan anticorrupción y de atención al ciudadano</t>
  </si>
  <si>
    <t xml:space="preserve">Subdirectora Financiera
Tesorera General </t>
  </si>
  <si>
    <t>PLAN DE ACCIÓN INSTITUCIONAL CAJA DE PREVISION SOCIAL MUNICIPAL DE BUCARAMANGA</t>
  </si>
  <si>
    <t>Garantizar el cumplimiento legal asociado al Decreto 1072 de 2015 con relación al Sistema de Gestión de la Seguridad y Salud en el Trabajo en la CAJA DE PREVISIÓN SOCIAL DE BUCARAMANGA dentro de un enfoque sistémico, a través de la disposición de directrices y delimitación de los rangos de acción</t>
  </si>
  <si>
    <t>Subdireccion administrativa, Porfesional  en seguridad y salud en el trabajo</t>
  </si>
  <si>
    <t>Formular y ejecutar el Plan de trabajo Anual de Seguridad y Salud en el Trabajo acorde a los linemaientos del Ministerio del Trabajo</t>
  </si>
  <si>
    <t>Realizar  seguimiento a la gestión de la entidad con el fin de generar recomendaciones para orientar las acciones de mejora en  los procesos, garantizando de esta forma el cumplimiento de los objetivos.</t>
  </si>
  <si>
    <t xml:space="preserve">Jefe de Oficina Control Interno </t>
  </si>
  <si>
    <t>SUBDIRECCION ADMINISTRATIVA</t>
  </si>
  <si>
    <t>Velar por el cumplimiento oportuno en la atención de las PQRS recepcionadas en la ventanilla unica de la entidad</t>
  </si>
  <si>
    <t>Informe semestral de indicador de PQRS</t>
  </si>
  <si>
    <t>Subdireccion Administrativa, auxiliar administrativo</t>
  </si>
  <si>
    <t>Conocer el nivel de percepción de los usuarios de los servicios que brinda la Caja de Prevision Social Municipal de Bucaramanga</t>
  </si>
  <si>
    <t>Subdireccion administrativa</t>
  </si>
  <si>
    <t xml:space="preserve">Seguimiento </t>
  </si>
  <si>
    <t>Acumulado 2022</t>
  </si>
  <si>
    <t>Realizar mantenimiento  y reparacion a los inmuebles de propiedad de la Caja de Prevision Social Municipal para propiciar el buen funcionamiento de la infraestructura física.</t>
  </si>
  <si>
    <t>programar y ejecutar las acciones de mantenimiento preventivo a los inmuebles de propiedad de la CPSM</t>
  </si>
  <si>
    <t>Reportar mensualmente  el numero de las PQRDS no atendidas en los terminos del Ley para su respectiva investigación disciplinaria.</t>
  </si>
  <si>
    <t>Subdireccion administrativa, auxiliar administrativo</t>
  </si>
  <si>
    <t>Realizar trimestralmente informe del indicador de la percepción de la satisfacción al cliente en el proceso de cesantias</t>
  </si>
  <si>
    <t>Informe trimestral de indicador satisfacción al usuario-cesantias</t>
  </si>
  <si>
    <t>Tesoreria General</t>
  </si>
  <si>
    <t>Subdirecion financiera, profesional universitario</t>
  </si>
  <si>
    <t>Realizar el inventario semestral de los bienes muebles, bienes de consumo,  planta y equipo, de propiedad de la entidad.</t>
  </si>
  <si>
    <t>Establecer procedimentalmente, los lineamientos para la conservación de los documentos oficiales en sus diferentes soportes que orienten la conservación de los documentos en la Caja de Previsión Social Municipal de Bucaramanga desde su producción hasta su disposición final, garantizando su integridad física y funcional, sin alterar su contenido, dando cumplimiento al Artículo 46, Título XI. Conservación de documentos de la Ley 594 de 2000: Ley General de Archivos, “Los archivos de la Administración Pública deberán implementar un sistema integrado de conservación en cada una de las fases del ciclo vital de los documentos”.</t>
  </si>
  <si>
    <t>Dar cumplimiento en un 50% al programa de Gestión Documental, teniendo en cuenta las actividades registradas en el Plan de conservacion Documental de la Entidad, en cumplimiento a los lineamientos archivisticos vigentes y al MIGP</t>
  </si>
  <si>
    <t>Subdireccion administrativa, tecnico administrativo</t>
  </si>
  <si>
    <t xml:space="preserve">Fortalecer el proceso de gestión documental en la Caja de Previsión Social Municipal respetando los principios archivísticos de orden original y procedencia en la aplicación de los procesos e instrumentos archivísticos garantizando la perdurabilidad y seguridad de la información, su autenticidad e integridad, así como de la función archivística de la entidad. </t>
  </si>
  <si>
    <t>Etapas del plan de conservacion documental</t>
  </si>
  <si>
    <t>Formular y Ejecutar el Plan de Trabajo Estratégico del Sistema de Gestión de Talento Humano de la Caja de Prevision Social Municipal de Bucaramanga  de acuerdo a los lineamientos del MIPG</t>
  </si>
  <si>
    <t>Presentar en los términos de Ley, a los directivos y entes de Control (Contaduría General de la Nación, Contraloría Municipal de Bucaramanga, DIAN y demás entes de control) de manera oportuna y confiable la información financiera de la Caja de Prevision Social Municipal de Bucaramanga</t>
  </si>
  <si>
    <t xml:space="preserve">Presentación oportuna de la información financiera de la Caja de Prevision Social Municipal de Bucaramanga ante los diferentes entes de Control. </t>
  </si>
  <si>
    <t>Subdirectora Financiera, Tesorera General, Profesional universitario contador</t>
  </si>
  <si>
    <t>Dar cumplimiento a la Ley de Transparencia mediante la publicación de los Estados Financieros y la Ejecución Presupuestal de la Caja de Prevision Social Municipal de Bucaramanga en la página web de la Entidad</t>
  </si>
  <si>
    <t>Formular el Plan Anual Mensualizado de Caja (PAC) de la Entidad .</t>
  </si>
  <si>
    <t>Plan Anual Mensualizado de Caja (PAC) de la Entidad formulado y presentado</t>
  </si>
  <si>
    <t xml:space="preserve">Seguimiento 
</t>
  </si>
  <si>
    <t>Contar con métodos, actividades y fechas de cumplimiento para los mantenimientos preventivos y correctivos de la infraestructura tecnológica de la Caja de Previsión Social Municipal de Bucaramanga, de esta manera asegurar la presentación del servicio de manera optima y sin interrupciones</t>
  </si>
  <si>
    <t>Establecer el cronograma de actividades de mantenimiento preventivo para los equipos que componen la infraestructura tecnológica de la entidad.</t>
  </si>
  <si>
    <t>Profesional universitario - Ingeniero de sistemas</t>
  </si>
  <si>
    <t xml:space="preserve">Profesional universitario - Ingeniero de sistemas </t>
  </si>
  <si>
    <t>Profesional universitario - Ingeniero de sistemas   Contratista soporte GD</t>
  </si>
  <si>
    <t>Fortalecer el Sistema de Gestión de Seguridad de la Información de la Caja de Previsión Social Municipal de Bucaramanga, mediante la identificación de los riesgos y la implementación de herramientas que permitan gestionarlos de forma eficiente</t>
  </si>
  <si>
    <t>Ejecutar pruebas de seguridad mediante el uso de herramientas tipo PenTest</t>
  </si>
  <si>
    <t>Subdireccion Administrativa</t>
  </si>
  <si>
    <t>Realizar la  publicación del Plan Anual de Adquisiciones y sus respectivas modificaciones</t>
  </si>
  <si>
    <t>Mantener implementado el modelo  MIPG en la CPSM</t>
  </si>
  <si>
    <t>Ejecutar el plan de trabajo del MIPG de la CPSM</t>
  </si>
  <si>
    <t>No. de actualizaciones Con Publicación realizadas / Número de Actualizaciones con Publicación Aprobadas por el Comité Plan Anual de Adquisiones, debe ser igual 100%</t>
  </si>
  <si>
    <t xml:space="preserve">OFICINA  DE SISTEMAS DE INFORMACIÓN </t>
  </si>
  <si>
    <t>SUBDIRECCION JURIDICA</t>
  </si>
  <si>
    <t>Sudirector Juridico</t>
  </si>
  <si>
    <t>Atender el 100 % de las solicitudes jurídicas presentadas ante la subdireccion Jurídica dentro de  los términos de Ley</t>
  </si>
  <si>
    <t>Adelantar la revisión del 100 % de los aspectos jurídicos de los actos administrativos presentados ante la subdireccion juridica Jurídica.</t>
  </si>
  <si>
    <t>Dar trámite a los asuntos jurídicos de las diferentes áreas administrativas de la CPSM que requieren interpretación de las normas legales inherentes a la entidad,</t>
  </si>
  <si>
    <t>Realizar acompañamiento a los supervisores  de los contratos suscritos durante la vigencia, en la publicación de los documentos contractuales</t>
  </si>
  <si>
    <t xml:space="preserve">Cumplir con la etapa del  proceso precontractual  y brindar  apoyo   en  el proceso  poscontractual para cerrar los respectivos procesos contractuales bajo los linemientos normativos establicidos </t>
  </si>
  <si>
    <t>Nro. De Contratos con  los documentos publicados</t>
  </si>
  <si>
    <t>Asumir y adelantar la defensa del 100% de los procesos judiciales y acciones constitucionales en que sea parte directa la CPSM</t>
  </si>
  <si>
    <t>Dar trámite a los Derechos de petición impetrados ante la Subdireccion Juridica</t>
  </si>
  <si>
    <t>Fortalecer las estrategias y condiciones del talento humano de la Caja de Previsión Social Municipal de Bucaramanga para contribuir a su bienestar, motivación, desempeño y la calidad de vida laboral, generando espacios de conocimiento, esparcimiento e integración familiar, a través de programas que fomentan el desarrollo integral y actividades detectadas mediante las necesidades de los servidores.</t>
  </si>
  <si>
    <t>Formular y Ejecutar al 100% el   Plan Anual de Auditoría de la Caja de Prevision Social Municipal</t>
  </si>
  <si>
    <t>100% de la Ejecución del Plan Anual de Auditoría</t>
  </si>
  <si>
    <t>Retomar  el ajuste al listado maestro del Sistema de Gestión  de Calidad de la CPSM</t>
  </si>
  <si>
    <t>Ajustar los procedimientos de los procesos de la entidad</t>
  </si>
  <si>
    <t>No.  De procedimientos  ajustados del sistema de gestion de la calidad / No. De procedimientos existentes</t>
  </si>
  <si>
    <t>SUBDIRECCION FINANCIERA</t>
  </si>
  <si>
    <t>Disponer del PAA actualizado que sirva de herramienta para la  ejecucion de  la gestión Institucional, atendiendo  los linemaientos normativos  establecidos</t>
  </si>
  <si>
    <t>Número de actividades ejecutadas/ número de actividades programadas) *100</t>
  </si>
  <si>
    <t>Realizar las  actividades contempladas en el Plan de Bienestar Social e Incentivos que  están encaminadas a velar por la sana convivencia y a mejorar el clima organizacional en la entidad.</t>
  </si>
  <si>
    <t>Promover una gestión ambiental institucional responsable que propenda por alcanzar paulatinamente su sostenibilidad, logrando una mejor calidad ambiental, eco eficiencia y armonía socio ambiental en cumplimiento de la normatividad ambiental vigente aplicable, impactando
positivamente a la institución, la localidad, la ciudad y la región.</t>
  </si>
  <si>
    <t>Formular y Ejecutar el Plan de Gestion Ambiental de la Caja de Prevision Social Municipal de Bucaramanga</t>
  </si>
  <si>
    <t>Bienes adquiridos y servicios prestados /Bienes y servicios programados</t>
  </si>
  <si>
    <t>Adquirir  bienes y servicios para el normal funcionamiento de la entidad, programados en el Plan Anual de Adquisiciones</t>
  </si>
  <si>
    <t>Gestionar los recursos para el desarrollo eficiente organizacional y ocupacional de la Entidad</t>
  </si>
  <si>
    <t>Producir y difundir estrategias de comunicación.</t>
  </si>
  <si>
    <t>Ejecutar  la publicación de que trata el artículo 212 del código sustantivo del trabajo.</t>
  </si>
  <si>
    <t>Ejecutar el 100 % de las acciones contempladas en el Plan de trabajo Anual de Seguridad y Salud en el Trabajo.</t>
  </si>
  <si>
    <t>N° de afiliados fallecidos / N° de edictos publicados  debe ser igual al 100%</t>
  </si>
  <si>
    <t>Ejecutal el 100 % de las acciones contempladas en el  Plan de Gestion Ambiental CPSM</t>
  </si>
  <si>
    <t>Pruebas de seguridad ejecuctadas, No. de capacitaciones en temas relacionados con seguridad informatica y avance en el modelo de seguridad y privacidad de la infromación del MINTIC</t>
  </si>
  <si>
    <t xml:space="preserve">100% Anual </t>
  </si>
  <si>
    <t>Reporte seal realizado</t>
  </si>
  <si>
    <t xml:space="preserve">Direccion </t>
  </si>
  <si>
    <t>La Oficina de Control Interno realizó 10 infomes de seguimientos e informes de ley de conformidad con el Plan Anual de Auditoría. 25%</t>
  </si>
  <si>
    <t>La Oficina de Control Interno en primer trimestre no realizo auditorias de conformidad con el Plan Anual de Auditoría. 0%</t>
  </si>
  <si>
    <t>La CPSM dio ejecuciòn al plan de trabajo del MIPG de trimestre, presentò informes de furag. 25%</t>
  </si>
  <si>
    <t>La CPSM fortaleciò las estrategias y condiciones del talento humano con 9 capacitaciones. 25%</t>
  </si>
  <si>
    <t>La CPSM formulo y publico el Plan anticorrupción y de atención al ciudadano en el enlace https://www.cpsmbga.gov.co/wp/wp-content/uploads/2022/01/PLAN-ANTICORRUPCION-Y-DE-ATENCION-AL-CIUDADANO-CPSM-2022.pdf. 100%</t>
  </si>
  <si>
    <t>Durante el trimestre no se programaron acciones de mantenimiento a los inmuebles de propiedad de la CPSM. 0%</t>
  </si>
  <si>
    <t>La CPSM presentò Informe trimestral de PQRS. 25%</t>
  </si>
  <si>
    <t>La Subdirecciòn Financiera presento el Informe trimestral de indicador satisfacción al usuario-cesantias. 25%</t>
  </si>
  <si>
    <t>En CPSM las PQRS fueron atendidas, informe de Subdirecciòn Administrativa. 25%</t>
  </si>
  <si>
    <t>La entidad ha venido dando cumplimiento al programa de Gestión Documental, teniendo en cuenta las actividades registradas en el Plan de conservacion Documental de la Entidad, en cumplimiento a los lineamientos archivisticos vigentes y al MIGP. 25%</t>
  </si>
  <si>
    <t>La Subdireccion Administrativa formulo el Plan de Trabajo Estratégico del Sistema de Gestión de Talento Humano de la Caja de Prevision Social Municipal de Bucaramanga  de acuerdo a los lineamientos del MIPG. 25%</t>
  </si>
  <si>
    <t>Subdireccion Financiera</t>
  </si>
  <si>
    <t>Se hizo la presentación oportuna de la información financiera de la entidad ante los diferentes entes de Control. 25%</t>
  </si>
  <si>
    <t>En este trimestre no se ha realizado el inventario semestral de los bienes muebles, bienes de consumo,  planta y equipo, de propiedad de la entidad. 0%</t>
  </si>
  <si>
    <t>La entidad formulo el Plan de Gestion Ambiental se publico en el enlace https://www.cpsmbga.gov.co/wp/wp-content/uploads/2022/01/PLAN-DE-GESTIO%CC%81N-AMBIENTAL- 22.doc.pdf.  En el trimestre se adelantaron 9 capacitaciones en su cumplimiento. 25%</t>
  </si>
  <si>
    <t>Se formulo el Plan de trabajo Anual de Seguridad y Salud en el Trabajo acorde a los linemaientos del Ministerio del Trabajo. Se viene ejecutando de conformidad 25%</t>
  </si>
  <si>
    <t>Se publicaron los tres informes mensuales de los Estados Financieros y la Ejecución Presupuestal (Ingresos y Gastos) de la Entidad en el marco de la Ley de Transparencia. 25%</t>
  </si>
  <si>
    <t>Se formulo el Plan Anual Mensualizado de Caja (PAC) de la Entidad. 100%</t>
  </si>
  <si>
    <t>Se realizo seguimiento mensual a la ejecución del Plan Anual Mensualizado de Caja (PAC) de la Entidad. 25%</t>
  </si>
  <si>
    <t>Se resolvieron oportunamente los incidentes reportados del funcionamiento de los Sistemas de Información de la Entidad. 25%</t>
  </si>
  <si>
    <t>Se atendieron las solicitudes jurídicas presentadas ante la subdireccion Jurídica dentro de los términos de Ley. 25%</t>
  </si>
  <si>
    <t>Se atendieron  y emitir los conceptos  jurídicos  requeridos dentro de  los terminos de Ley en el trimestre. 25%</t>
  </si>
  <si>
    <t>Se adelanto la revisión de todos los aspectos jurídicos de los actos administrativos presentados ante la subdireccion juridica Jurídica en el primer trimestre. 25%</t>
  </si>
  <si>
    <t>Se asumio y adelanto la defensa de todos los procesos judiciales y acciones constitucionales en que sea parte directa la CPSM. 25%</t>
  </si>
  <si>
    <t>Se dio trámite a los Derechos de petición impetrados ante la Subdireccion Juridica. 25%</t>
  </si>
  <si>
    <t>Se ajustaron los procedimientos de los procesos de la entidad en un 50%</t>
  </si>
  <si>
    <t>El PAA se encuentra publicado en pagina web en el enlace: https://www.cpsmbga.gov.co/wp/planes/. No ha requerido de actualizaciones 50%</t>
  </si>
  <si>
    <t>Durante el trimestre se programaron acciones de mantenimiento a los inmuebles de propiedad de la CPSM. 50%</t>
  </si>
  <si>
    <t>Ejecuta el 100 % de las acciones contempladas en el  Plan Estratégico del Sistema de Gestión de Talento Humano de la CPSM</t>
  </si>
  <si>
    <t>La CPSM publico los edictos por afiliados fallecidos. 50%</t>
  </si>
  <si>
    <t>Se publicaron los tres informes mensuales de los Estados Financieros y la Ejecución Presupuestal (Ingresos y Gastos) de la Entidad en el marco de la Ley de Transparencia. 50%</t>
  </si>
  <si>
    <t>Se realizo seguimiento mensual a la ejecución del Plan Anual Mensualizado de Caja (PAC) de la Entidad. 50%</t>
  </si>
  <si>
    <t>Se resolvieron oportunamente los incidentes reportados del funcionamiento de los Sistemas de Información de la Entidad. 50%</t>
  </si>
  <si>
    <t>Se realizaron los mantenimientos y copias de seguridad programados para el trimestre 25%</t>
  </si>
  <si>
    <t>Se realizaron los mantenimientos y copias de seguridad programados para el trimestre 50%</t>
  </si>
  <si>
    <t>Se realizaron los mantenimientos y copias de seguridad programados para el trimestre 75%</t>
  </si>
  <si>
    <t>Se realizaron los mantenimientos y copias de seguridad programados para el trimestre 100%</t>
  </si>
  <si>
    <t>Se resolvieron oportunamente los incidentes reportados del funcionamiento de los Sistemas de Información de la Entidad. 75%</t>
  </si>
  <si>
    <t>Se resolvieron oportunamente los incidentes reportados del funcionamiento de los Sistemas de Información de la Entidad. 100%</t>
  </si>
  <si>
    <t>Se ejecutaron pruebas de seguridad mediante el uso de herramientas tipo PenTest, análisis de vulnerabilidad frente a virus informáticos y la constante actualización de los motores antivirus 25%</t>
  </si>
  <si>
    <t>Se ejecutaron pruebas de seguridad mediante el uso de herramientas tipo PenTest, análisis de vulnerabilidad frente a virus informáticos y la constante actualización de los motores antivirus 50%</t>
  </si>
  <si>
    <t>Se ejecutaron pruebas de seguridad mediante el uso de herramientas tipo PenTest, análisis de vulnerabilidad frente a virus informáticos y la constante actualización de los motores antivirus    75%</t>
  </si>
  <si>
    <t>Se ejecutaron pruebas de seguridad mediante el uso de herramientas tipo PenTest, análisis de vulnerabilidad frente a virus informáticos y la constante actualización de los motores antivirus. 100%</t>
  </si>
  <si>
    <t>Para el tercer trimestre de la vigencia 2022 se presentaron estados financieros a la Contaduría General de la Nación (CGN), Contraloría General de la República (CGR), Concejo Municipal y publicación en la página web de la entidad.  Resultado acumulado 75%</t>
  </si>
  <si>
    <t>Para el cuarto trimestre de la vigencia 2022 se presentaron estados financieros a la Contaduría General de la Nación (CGN), Contraloría General de la República (CGR), Concejo Municipal y publicación en la página web de la entidad.resultado vigencia 2022 100%</t>
  </si>
  <si>
    <t>durante el tercer trimestre de la vigencia 2022 se realizo seguimiento al inventario de bienes muebles a cargo de cada responsable. 50%</t>
  </si>
  <si>
    <t>al cierre de la vigencia 2022, se actualizo el inventario de cada dependencia, los articulos que no se encontraban en uso se enviaron a bodega. 100%   Acumulado vigencia 2022</t>
  </si>
  <si>
    <t>En la página web de la entidad se publican todos los meses los estados financieros, mientras que el informe enviado a los entes de control se realiza trimestral. 75% acumulado</t>
  </si>
  <si>
    <t>En la página web de la entidad se publican todos los meses los estados financieros, mientras que el informe enviado a los entes de control se realiza trimestral. 100% vigencia 2022</t>
  </si>
  <si>
    <t>El resultado consolidado al cierre de vigencia 2022 para este indicador corresponde al 100% de efectividad.</t>
  </si>
  <si>
    <t xml:space="preserve">Durante la vigencia 2022 en la etapa de organización documental  se le han cambiado a la mayoria de expedientes algunas unidades de conservación que por el paso del tiempo se han ido degradando  </t>
  </si>
  <si>
    <t>Se cumplieron en un 100% las transferencias documentales primarias pactadas para la vigencia 2022 y que tambien hacen parte del plan de Conservación</t>
  </si>
  <si>
    <t>La Oficina de Control Interno realizó 11 infomes de seguimientos e informes de ley de conformidad con el Plan Anual de Auditoría. 25%</t>
  </si>
  <si>
    <t>VIGENCIA 2022-2023</t>
  </si>
  <si>
    <t>Remitir mensualmente el Reporte de los procesos contractuales para la Contraloría Municipal de Bucaramanga en el respectivo formato</t>
  </si>
  <si>
    <t>Se remitio mensualmente el Reporte de los procesos contractuales activos para la Contraloría Municipal de Bucaramanga en el respectivo formato. 25%</t>
  </si>
  <si>
    <t>Se brindo el acompañamiento a los supervisores  de los contratos suscritos durante el primer trimestre, en la publicación de los documentos contractuales. Y desde la oficina juriidca se efectúo la publicacion correspondiente en la etapa precontractual. 25%</t>
  </si>
  <si>
    <t>100'%</t>
  </si>
  <si>
    <t>Se adelanto la revisión de todos los aspectos jurídicos de los actos administrativos presentados ante la subdireccion juridica Jurídica en el segundo trimestre. 25%</t>
  </si>
  <si>
    <t>Se realizan reuniones para adelantar el ajuste a los procedimientos del plan maestro de la CPSM. 50%</t>
  </si>
  <si>
    <t>Se adquirieron los bienes y servicios requeridos  para el normal funcionamiento de la entidad, programados en el Plan Anual de Adquisiciones, CPS. 25%</t>
  </si>
  <si>
    <t>La Oficina de Control Interno presentó 8 infomes de seguimientos e informes de ley de conformidad con el Plan Anual de Auditoría. 25%</t>
  </si>
  <si>
    <t>La Oficina de Control Interno presentó 4 infomes de seguimientos e informes de ley de conformidad con el Plan Anual de Auditoría. 25%</t>
  </si>
  <si>
    <t>La Oficina de Control Interno realizó auditoría al proceso Gestión del Talento Humano, brindó asesoría en la construcción del Plan de Mejoramiento y apoya el cumplimiento del Plan. 30%</t>
  </si>
  <si>
    <t>La Oficina de Control Interno realizó auditoría a los procesos Gestión SG-SST con hallazgos y plan de mejoramiento y al proceso gestión documental que no generó hallazgos, brindó asesoría en la construcción del Plan de Mejoramiento y evidenció cumplimiento del 100%, además evidenció cumplimiento al 100% al Plan de mejoramiento al proceso de Gestión al Talento Humano. 35%</t>
  </si>
  <si>
    <t xml:space="preserve">
La Oficina de Control Interno realizó auditoría a los procesos Seguridad y privacidad de la información; Gestión Financiera, Accesibilidad web y Gestión Jurídica se construyeron los planes de mejoramiento a los hallazgos y se evidenció cumplimiento del 100% en las acciones planteadas.35%</t>
  </si>
  <si>
    <t xml:space="preserve">Se realizo seguineinto trimestral al cumplimiento de las metas del plan de accion institucional. 25% </t>
  </si>
  <si>
    <t>La CPSM fortaleciò las estrategias y condiciones del talento humano con 8 capacitaciones virtuales. 25%</t>
  </si>
  <si>
    <t>Se ejecutaron las actividades planteadas en el Plan Institucional de Bienestar para vigencia 25%</t>
  </si>
  <si>
    <t>Se da cumplimiento al programa de Gestión Documental, teniendo en cuenta las actividades registradas en el Plan de conservacion Documental de la Entidad, en cumplimiento a los lineamientos archivisticos vigentes y al MIGP. 25%</t>
  </si>
  <si>
    <t xml:space="preserve">La entidad ejecutara actividades del PINAR, acorde al cronograma establecido por el Comité de Archivo de la Entidad y al plan de  acción del MIGP. </t>
  </si>
  <si>
    <t>La entida ejecutó las actividades del PINAR, acorde al cronograma establecido por el Comité de Archivo de la Entidad y al plan de  acción del MIGP. 25%</t>
  </si>
  <si>
    <t>La entidad ejecutó las actividades propuestas en el Plan de Trabajo Estratégico del Sistema de Gestión de Talento Humano de la Caja de Prevision Social Municipal de Bucaramanga  de acuerdo a los lineamientos del MIPG. Se ejecutan acciones contempladas. 25%</t>
  </si>
  <si>
    <t>Se realizó las actividades de uso racional del agua, 
Consumo sostenible
Compras Sostenibles
Ejecución del 25% del plan Ambiental de la entidad</t>
  </si>
  <si>
    <t>Se realizó las actividades de uso racional del agua, 
Consumo sostenible
Compras Sostenibles
Ejecución del 75% del plan Ambiental de la entidad. 25%</t>
  </si>
  <si>
    <t>Gestión integral de energías
Adquisición de los puntos ecologicos de la entidad
Ejecución del 100% del PGA. 25%</t>
  </si>
  <si>
    <t>Se formuló el Plan de trabajo Anual de Seguridad y Salud en el Trabajo acorde a los lineamientos del Ministerio del Trabajo. Se vienen ejecutando acciones de conformidad 25%</t>
  </si>
  <si>
    <t>Bournot: Como detectarlo y tomar medidas
Ayuno intermitente bajas, y altas de peso
Brigadas
Higiene postural
Ejecución del 25% del PAT</t>
  </si>
  <si>
    <t>Majeo e extintores,
Lineamiento legales
Funciones COPASST y CCL
Taller manejo de hemorragías
Protocolo para prevención de acoso laboral
Ejecución del 100% del PAT.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</si>
</sst>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 #,##0.00_);_(&quot;$&quot;\ * \(#,##0.00\);_(&quot;$&quot;\ * &quot;-&quot;??_);_(@_)"/>
    <numFmt numFmtId="166" formatCode="_(&quot;$&quot;\ * #,##0_);_(&quot;$&quot;\ * \(#,##0\);_(&quot;$&quot;\ * &quot;-&quot;??_);_(@_)"/>
    <numFmt numFmtId="167" formatCode="0.0%"/>
  </numFmts>
  <fonts count="9">
    <font>
      <sz val="11"/>
      <color theme="1"/>
      <name val="Calibri"/>
      <family val="2"/>
      <scheme val="minor"/>
    </font>
    <font>
      <sz val="11"/>
      <color theme="1"/>
      <name val="Calibri"/>
      <family val="2"/>
      <scheme val="minor"/>
    </font>
    <font>
      <sz val="11"/>
      <color theme="1"/>
      <name val="Arial"/>
      <family val="2"/>
    </font>
    <font>
      <b/>
      <sz val="12"/>
      <name val="Humanst521 BT"/>
      <family val="2"/>
    </font>
    <font>
      <sz val="12"/>
      <name val="Humanst521 BT"/>
      <family val="2"/>
    </font>
    <font>
      <sz val="12"/>
      <color theme="1"/>
      <name val="Humanst521 BT"/>
      <family val="2"/>
    </font>
    <font>
      <sz val="12"/>
      <color rgb="FF000000"/>
      <name val="Humanst521 BT"/>
      <family val="2"/>
    </font>
    <font>
      <sz val="12"/>
      <color theme="1"/>
      <name val="Arial"/>
      <family val="2"/>
    </font>
    <font>
      <sz val="12"/>
      <name val="Arial"/>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rgb="FF000000"/>
      </patternFill>
    </fill>
    <fill>
      <patternFill patternType="solid">
        <fgColor rgb="FF00B0F0"/>
        <bgColor indexed="64"/>
      </patternFill>
    </fill>
    <fill>
      <patternFill patternType="solid">
        <fgColor theme="4" tint="0.39997558519241921"/>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cellStyleXfs>
  <cellXfs count="91">
    <xf numFmtId="0" fontId="0" fillId="0" borderId="0" xfId="0"/>
    <xf numFmtId="0" fontId="4" fillId="0" borderId="0" xfId="0" applyFont="1" applyAlignment="1">
      <alignment vertical="center" wrapText="1"/>
    </xf>
    <xf numFmtId="0" fontId="3" fillId="0" borderId="3" xfId="0" applyFont="1" applyBorder="1" applyAlignment="1">
      <alignment vertical="center" wrapText="1"/>
    </xf>
    <xf numFmtId="0" fontId="3" fillId="9"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1" xfId="0" applyFont="1" applyBorder="1" applyAlignment="1">
      <alignment horizontal="left" vertical="center" wrapText="1"/>
    </xf>
    <xf numFmtId="166" fontId="4" fillId="0" borderId="5" xfId="2"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3"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vertical="center" wrapText="1"/>
    </xf>
    <xf numFmtId="49" fontId="4"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9" fontId="4" fillId="0" borderId="1" xfId="3"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10" fontId="4" fillId="0" borderId="1" xfId="3" applyNumberFormat="1" applyFont="1" applyFill="1" applyBorder="1" applyAlignment="1">
      <alignment horizontal="left" vertical="center" wrapText="1"/>
    </xf>
    <xf numFmtId="9" fontId="4" fillId="0" borderId="1" xfId="1" applyNumberFormat="1" applyFont="1" applyFill="1" applyBorder="1" applyAlignment="1">
      <alignment horizontal="center" vertical="center" wrapText="1"/>
    </xf>
    <xf numFmtId="0" fontId="4" fillId="6" borderId="0" xfId="0" applyFont="1" applyFill="1" applyAlignment="1">
      <alignment vertical="center" wrapText="1"/>
    </xf>
    <xf numFmtId="9" fontId="4" fillId="0" borderId="1" xfId="1" applyNumberFormat="1" applyFont="1" applyFill="1" applyBorder="1" applyAlignment="1">
      <alignment vertical="center" wrapText="1"/>
    </xf>
    <xf numFmtId="0" fontId="4" fillId="0" borderId="1" xfId="0" applyFont="1" applyBorder="1" applyAlignment="1">
      <alignment horizontal="center" vertical="center" textRotation="180"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9" fontId="4" fillId="2" borderId="1" xfId="3" applyFont="1" applyFill="1" applyBorder="1" applyAlignment="1">
      <alignment horizontal="left" vertical="center" wrapText="1"/>
    </xf>
    <xf numFmtId="9" fontId="4" fillId="0" borderId="1" xfId="3" applyFont="1" applyBorder="1" applyAlignment="1">
      <alignment horizontal="center" vertical="center" wrapText="1"/>
    </xf>
    <xf numFmtId="0" fontId="5" fillId="0" borderId="0" xfId="0" applyFont="1" applyAlignment="1">
      <alignment horizontal="justify" vertical="center"/>
    </xf>
    <xf numFmtId="0" fontId="5" fillId="0" borderId="1" xfId="0" applyFont="1" applyBorder="1" applyAlignment="1">
      <alignment horizontal="justify" vertical="center"/>
    </xf>
    <xf numFmtId="165" fontId="4" fillId="0" borderId="1" xfId="2" applyFont="1" applyFill="1" applyBorder="1" applyAlignment="1">
      <alignment horizontal="center" vertical="center" wrapText="1"/>
    </xf>
    <xf numFmtId="0" fontId="6" fillId="0" borderId="0" xfId="0" applyFont="1" applyAlignment="1">
      <alignment vertical="center" wrapText="1"/>
    </xf>
    <xf numFmtId="9" fontId="4" fillId="2" borderId="1" xfId="0" applyNumberFormat="1" applyFont="1" applyFill="1" applyBorder="1" applyAlignment="1">
      <alignment horizontal="left" vertical="center" wrapText="1"/>
    </xf>
    <xf numFmtId="166" fontId="4" fillId="0" borderId="6" xfId="2"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66" fontId="4" fillId="0" borderId="1" xfId="2"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3" fillId="9" borderId="1" xfId="0" applyFont="1" applyFill="1" applyBorder="1" applyAlignment="1">
      <alignment vertical="center" wrapText="1"/>
    </xf>
    <xf numFmtId="0" fontId="3" fillId="0" borderId="0" xfId="0" applyFont="1" applyAlignment="1">
      <alignment vertical="center" wrapText="1"/>
    </xf>
    <xf numFmtId="0" fontId="4" fillId="3"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2" borderId="1" xfId="1" applyNumberFormat="1" applyFont="1" applyFill="1" applyBorder="1" applyAlignment="1">
      <alignment horizontal="center" vertical="center" wrapText="1"/>
    </xf>
    <xf numFmtId="9" fontId="4" fillId="0" borderId="1" xfId="3" applyFont="1" applyFill="1" applyBorder="1" applyAlignment="1">
      <alignment horizontal="left" vertical="center" wrapText="1"/>
    </xf>
    <xf numFmtId="1" fontId="4" fillId="2" borderId="1" xfId="3" applyNumberFormat="1" applyFont="1" applyFill="1" applyBorder="1" applyAlignment="1">
      <alignment horizontal="center" vertical="center" wrapText="1"/>
    </xf>
    <xf numFmtId="0" fontId="4" fillId="0" borderId="1" xfId="0" applyFont="1" applyBorder="1" applyAlignment="1">
      <alignment vertical="center" textRotation="180" wrapText="1"/>
    </xf>
    <xf numFmtId="0" fontId="6" fillId="0" borderId="5" xfId="0" applyFont="1" applyBorder="1" applyAlignment="1">
      <alignment horizontal="center" vertical="center" wrapText="1"/>
    </xf>
    <xf numFmtId="0" fontId="6" fillId="0" borderId="1" xfId="0" applyFont="1" applyBorder="1" applyAlignment="1">
      <alignment horizontal="justify" vertical="center"/>
    </xf>
    <xf numFmtId="0" fontId="4" fillId="10" borderId="1" xfId="0" applyFont="1" applyFill="1" applyBorder="1" applyAlignment="1">
      <alignment horizontal="center" vertical="center" wrapText="1"/>
    </xf>
    <xf numFmtId="0" fontId="4" fillId="2" borderId="1" xfId="0" applyFont="1" applyFill="1" applyBorder="1" applyAlignment="1">
      <alignment vertical="center" wrapText="1"/>
    </xf>
    <xf numFmtId="165" fontId="4" fillId="0" borderId="1" xfId="2" applyFont="1" applyFill="1" applyBorder="1" applyAlignment="1">
      <alignment vertical="center" wrapText="1"/>
    </xf>
    <xf numFmtId="0" fontId="6" fillId="0" borderId="0" xfId="0" applyFont="1" applyAlignment="1">
      <alignment wrapText="1"/>
    </xf>
    <xf numFmtId="9"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66" fontId="4" fillId="0" borderId="0" xfId="0" applyNumberFormat="1" applyFont="1" applyAlignment="1">
      <alignment vertical="center" wrapText="1"/>
    </xf>
    <xf numFmtId="9" fontId="4" fillId="0" borderId="1" xfId="0" applyNumberFormat="1" applyFont="1" applyBorder="1" applyAlignment="1">
      <alignment horizontal="justify" vertical="center" wrapText="1"/>
    </xf>
    <xf numFmtId="9" fontId="4" fillId="0" borderId="1" xfId="3" applyFont="1" applyFill="1" applyBorder="1" applyAlignment="1">
      <alignment horizontal="justify" vertical="center" wrapText="1"/>
    </xf>
    <xf numFmtId="0" fontId="7" fillId="0" borderId="0" xfId="0" applyFont="1" applyAlignment="1">
      <alignment wrapText="1"/>
    </xf>
    <xf numFmtId="10" fontId="8" fillId="0" borderId="1" xfId="0" applyNumberFormat="1" applyFont="1" applyBorder="1" applyAlignment="1">
      <alignment horizontal="center" vertical="center" wrapText="1"/>
    </xf>
    <xf numFmtId="9" fontId="8" fillId="4"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7" fillId="0" borderId="1" xfId="0" applyFont="1" applyBorder="1" applyAlignment="1">
      <alignment horizontal="justify" vertical="center"/>
    </xf>
    <xf numFmtId="0" fontId="4" fillId="0" borderId="1" xfId="0" applyFont="1" applyBorder="1" applyAlignment="1">
      <alignment horizontal="center" wrapText="1"/>
    </xf>
    <xf numFmtId="0" fontId="3" fillId="9" borderId="5"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66" fontId="4" fillId="0" borderId="5" xfId="2" applyNumberFormat="1" applyFont="1" applyFill="1" applyBorder="1" applyAlignment="1">
      <alignment horizontal="center" vertical="center" wrapText="1"/>
    </xf>
    <xf numFmtId="166" fontId="4" fillId="0" borderId="7" xfId="2"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wrapText="1"/>
    </xf>
    <xf numFmtId="166" fontId="4" fillId="0" borderId="6" xfId="2"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cellXfs>
  <cellStyles count="5">
    <cellStyle name="Millares" xfId="1" builtinId="3"/>
    <cellStyle name="Moneda" xfId="2" builtinId="4"/>
    <cellStyle name="Normal" xfId="0" builtinId="0"/>
    <cellStyle name="Normal 2"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59"/>
  <sheetViews>
    <sheetView tabSelected="1" view="pageBreakPreview" topLeftCell="D1" zoomScale="68" zoomScaleNormal="30" zoomScaleSheetLayoutView="68" workbookViewId="0">
      <pane ySplit="6" topLeftCell="A31" activePane="bottomLeft" state="frozen"/>
      <selection activeCell="D1" sqref="D1"/>
      <selection pane="bottomLeft" activeCell="F32" sqref="F32"/>
    </sheetView>
  </sheetViews>
  <sheetFormatPr baseColWidth="10" defaultColWidth="11.42578125" defaultRowHeight="15"/>
  <cols>
    <col min="1" max="1" width="9.85546875" style="1" customWidth="1"/>
    <col min="2" max="2" width="48.140625" style="4" customWidth="1"/>
    <col min="3" max="3" width="41.5703125" style="58" customWidth="1"/>
    <col min="4" max="4" width="28.5703125" style="1" customWidth="1"/>
    <col min="5" max="5" width="48.140625" style="1" customWidth="1"/>
    <col min="6" max="6" width="15.42578125" style="1" customWidth="1"/>
    <col min="7" max="18" width="4.5703125" style="4" customWidth="1"/>
    <col min="19" max="19" width="34.140625" style="4" customWidth="1"/>
    <col min="20" max="20" width="24.42578125" style="1" hidden="1" customWidth="1"/>
    <col min="21" max="21" width="36" style="1" hidden="1" customWidth="1"/>
    <col min="22" max="22" width="57.42578125" style="1" hidden="1" customWidth="1"/>
    <col min="23" max="23" width="21" style="1" hidden="1" customWidth="1"/>
    <col min="24" max="24" width="36.5703125" style="1" hidden="1" customWidth="1"/>
    <col min="25" max="25" width="57.42578125" style="1" hidden="1" customWidth="1"/>
    <col min="26" max="26" width="21" style="1" hidden="1" customWidth="1"/>
    <col min="27" max="27" width="40.5703125" style="1" hidden="1" customWidth="1"/>
    <col min="28" max="28" width="57.42578125" style="1" hidden="1" customWidth="1"/>
    <col min="29" max="29" width="21" style="1" hidden="1" customWidth="1"/>
    <col min="30" max="30" width="34.85546875" style="1" hidden="1" customWidth="1"/>
    <col min="31" max="31" width="57.42578125" style="1" hidden="1" customWidth="1"/>
    <col min="32" max="32" width="31.5703125" style="4" customWidth="1"/>
    <col min="33" max="33" width="32.42578125" style="1" customWidth="1"/>
    <col min="34" max="34" width="25.42578125" style="1" customWidth="1"/>
    <col min="35" max="35" width="27" style="1" customWidth="1"/>
    <col min="36" max="36" width="18.85546875" style="1" customWidth="1"/>
    <col min="37" max="16384" width="11.42578125" style="1"/>
  </cols>
  <sheetData>
    <row r="1" spans="1:81" ht="31.5" customHeight="1">
      <c r="A1" s="88" t="s">
        <v>82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9"/>
    </row>
    <row r="2" spans="1:81" ht="31.5" customHeight="1">
      <c r="A2" s="2"/>
      <c r="B2" s="90" t="s">
        <v>218</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9"/>
    </row>
    <row r="3" spans="1:81" ht="13.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1"/>
    </row>
    <row r="4" spans="1:81" ht="36.75" customHeight="1">
      <c r="A4" s="77" t="s">
        <v>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8"/>
    </row>
    <row r="5" spans="1:81" ht="46.5" customHeight="1">
      <c r="A5" s="68" t="s">
        <v>1</v>
      </c>
      <c r="B5" s="68" t="s">
        <v>61</v>
      </c>
      <c r="C5" s="75" t="s">
        <v>2</v>
      </c>
      <c r="D5" s="68" t="s">
        <v>3</v>
      </c>
      <c r="E5" s="68" t="s">
        <v>4</v>
      </c>
      <c r="F5" s="68" t="s">
        <v>5</v>
      </c>
      <c r="G5" s="72" t="s">
        <v>6</v>
      </c>
      <c r="H5" s="73"/>
      <c r="I5" s="73"/>
      <c r="J5" s="73"/>
      <c r="K5" s="73"/>
      <c r="L5" s="73"/>
      <c r="M5" s="73"/>
      <c r="N5" s="73"/>
      <c r="O5" s="73"/>
      <c r="P5" s="73"/>
      <c r="Q5" s="73"/>
      <c r="R5" s="74"/>
      <c r="S5" s="68" t="s">
        <v>7</v>
      </c>
      <c r="T5" s="72" t="s">
        <v>8</v>
      </c>
      <c r="U5" s="73"/>
      <c r="V5" s="74"/>
      <c r="W5" s="72" t="s">
        <v>9</v>
      </c>
      <c r="X5" s="73"/>
      <c r="Y5" s="74"/>
      <c r="Z5" s="72" t="s">
        <v>10</v>
      </c>
      <c r="AA5" s="73"/>
      <c r="AB5" s="74"/>
      <c r="AC5" s="72" t="s">
        <v>11</v>
      </c>
      <c r="AD5" s="73"/>
      <c r="AE5" s="74"/>
      <c r="AF5" s="72" t="s">
        <v>94</v>
      </c>
      <c r="AG5" s="73"/>
      <c r="AH5" s="73"/>
      <c r="AI5" s="73"/>
      <c r="AJ5" s="74"/>
    </row>
    <row r="6" spans="1:81" s="4" customFormat="1" ht="39.75" customHeight="1">
      <c r="A6" s="69"/>
      <c r="B6" s="69"/>
      <c r="C6" s="76"/>
      <c r="D6" s="69"/>
      <c r="E6" s="69"/>
      <c r="F6" s="69"/>
      <c r="G6" s="3" t="s">
        <v>12</v>
      </c>
      <c r="H6" s="3" t="s">
        <v>13</v>
      </c>
      <c r="I6" s="3" t="s">
        <v>14</v>
      </c>
      <c r="J6" s="3" t="s">
        <v>15</v>
      </c>
      <c r="K6" s="3" t="s">
        <v>14</v>
      </c>
      <c r="L6" s="3" t="s">
        <v>16</v>
      </c>
      <c r="M6" s="3" t="s">
        <v>16</v>
      </c>
      <c r="N6" s="3" t="s">
        <v>15</v>
      </c>
      <c r="O6" s="3" t="s">
        <v>17</v>
      </c>
      <c r="P6" s="3" t="s">
        <v>18</v>
      </c>
      <c r="Q6" s="3" t="s">
        <v>19</v>
      </c>
      <c r="R6" s="3" t="s">
        <v>20</v>
      </c>
      <c r="S6" s="69"/>
      <c r="T6" s="3" t="s">
        <v>21</v>
      </c>
      <c r="U6" s="3" t="s">
        <v>22</v>
      </c>
      <c r="V6" s="3" t="s">
        <v>23</v>
      </c>
      <c r="W6" s="3" t="s">
        <v>24</v>
      </c>
      <c r="X6" s="3" t="s">
        <v>25</v>
      </c>
      <c r="Y6" s="3" t="s">
        <v>26</v>
      </c>
      <c r="Z6" s="3" t="s">
        <v>27</v>
      </c>
      <c r="AA6" s="3" t="s">
        <v>28</v>
      </c>
      <c r="AB6" s="3" t="s">
        <v>29</v>
      </c>
      <c r="AC6" s="3" t="s">
        <v>30</v>
      </c>
      <c r="AD6" s="3" t="s">
        <v>31</v>
      </c>
      <c r="AE6" s="3" t="s">
        <v>32</v>
      </c>
      <c r="AF6" s="3" t="s">
        <v>33</v>
      </c>
      <c r="AG6" s="3" t="s">
        <v>34</v>
      </c>
      <c r="AH6" s="3" t="s">
        <v>35</v>
      </c>
      <c r="AI6" s="3" t="s">
        <v>36</v>
      </c>
      <c r="AJ6" s="3" t="s">
        <v>95</v>
      </c>
    </row>
    <row r="7" spans="1:81" ht="93" customHeight="1">
      <c r="A7" s="5">
        <v>1</v>
      </c>
      <c r="B7" s="18" t="s">
        <v>144</v>
      </c>
      <c r="C7" s="19" t="s">
        <v>145</v>
      </c>
      <c r="D7" s="8">
        <v>5000000</v>
      </c>
      <c r="E7" s="9" t="s">
        <v>146</v>
      </c>
      <c r="F7" s="10">
        <v>1</v>
      </c>
      <c r="G7" s="11"/>
      <c r="H7" s="11"/>
      <c r="I7" s="11"/>
      <c r="J7" s="11"/>
      <c r="K7" s="11"/>
      <c r="L7" s="11"/>
      <c r="M7" s="11"/>
      <c r="N7" s="11"/>
      <c r="O7" s="11"/>
      <c r="P7" s="11"/>
      <c r="Q7" s="11"/>
      <c r="R7" s="11"/>
      <c r="S7" s="9" t="s">
        <v>93</v>
      </c>
      <c r="T7" s="9"/>
      <c r="U7" s="9"/>
      <c r="V7" s="7"/>
      <c r="W7" s="9"/>
      <c r="X7" s="9"/>
      <c r="Y7" s="12"/>
      <c r="Z7" s="13"/>
      <c r="AA7" s="14"/>
      <c r="AB7" s="15"/>
      <c r="AC7" s="9"/>
      <c r="AD7" s="9"/>
      <c r="AE7" s="15"/>
      <c r="AF7" s="9" t="s">
        <v>224</v>
      </c>
      <c r="AG7" s="9" t="s">
        <v>190</v>
      </c>
      <c r="AH7" s="16"/>
      <c r="AI7" s="16"/>
      <c r="AJ7" s="17">
        <v>1</v>
      </c>
    </row>
    <row r="8" spans="1:81" ht="109.5" customHeight="1">
      <c r="A8" s="5">
        <v>2</v>
      </c>
      <c r="B8" s="18" t="s">
        <v>155</v>
      </c>
      <c r="C8" s="19" t="s">
        <v>154</v>
      </c>
      <c r="D8" s="8">
        <v>166920000</v>
      </c>
      <c r="E8" s="9" t="s">
        <v>153</v>
      </c>
      <c r="F8" s="10">
        <v>1</v>
      </c>
      <c r="G8" s="11"/>
      <c r="H8" s="11"/>
      <c r="I8" s="11"/>
      <c r="J8" s="11"/>
      <c r="K8" s="11"/>
      <c r="L8" s="11"/>
      <c r="M8" s="11"/>
      <c r="N8" s="11"/>
      <c r="O8" s="11"/>
      <c r="P8" s="11"/>
      <c r="Q8" s="11"/>
      <c r="R8" s="11"/>
      <c r="S8" s="9" t="s">
        <v>93</v>
      </c>
      <c r="T8" s="9"/>
      <c r="U8" s="9"/>
      <c r="V8" s="7"/>
      <c r="W8" s="9"/>
      <c r="X8" s="9"/>
      <c r="Y8" s="12"/>
      <c r="Z8" s="13"/>
      <c r="AA8" s="14"/>
      <c r="AB8" s="15"/>
      <c r="AC8" s="9"/>
      <c r="AD8" s="9"/>
      <c r="AE8" s="15"/>
      <c r="AF8" s="9" t="s">
        <v>225</v>
      </c>
      <c r="AG8" s="9" t="s">
        <v>225</v>
      </c>
      <c r="AH8" s="16" t="s">
        <v>225</v>
      </c>
      <c r="AI8" s="16" t="s">
        <v>225</v>
      </c>
      <c r="AJ8" s="21">
        <v>1</v>
      </c>
    </row>
    <row r="9" spans="1:81" s="24" customFormat="1" ht="113.25" customHeight="1">
      <c r="A9" s="5">
        <v>3</v>
      </c>
      <c r="B9" s="83" t="s">
        <v>86</v>
      </c>
      <c r="C9" s="19" t="s">
        <v>67</v>
      </c>
      <c r="D9" s="81" t="s">
        <v>37</v>
      </c>
      <c r="E9" s="19" t="s">
        <v>68</v>
      </c>
      <c r="F9" s="16">
        <v>1</v>
      </c>
      <c r="G9" s="11"/>
      <c r="H9" s="11"/>
      <c r="I9" s="11"/>
      <c r="J9" s="11"/>
      <c r="K9" s="11"/>
      <c r="L9" s="11"/>
      <c r="M9" s="11"/>
      <c r="N9" s="11"/>
      <c r="O9" s="11"/>
      <c r="P9" s="11"/>
      <c r="Q9" s="11"/>
      <c r="R9" s="11"/>
      <c r="S9" s="19" t="s">
        <v>87</v>
      </c>
      <c r="T9" s="20"/>
      <c r="U9" s="21"/>
      <c r="V9" s="7"/>
      <c r="W9" s="20"/>
      <c r="X9" s="21"/>
      <c r="Y9" s="22"/>
      <c r="Z9" s="20"/>
      <c r="AA9" s="21"/>
      <c r="AB9" s="12"/>
      <c r="AC9" s="23"/>
      <c r="AD9" s="12"/>
      <c r="AE9" s="15"/>
      <c r="AF9" s="21" t="s">
        <v>165</v>
      </c>
      <c r="AG9" s="21" t="s">
        <v>226</v>
      </c>
      <c r="AH9" s="21" t="s">
        <v>217</v>
      </c>
      <c r="AI9" s="19" t="s">
        <v>227</v>
      </c>
      <c r="AJ9" s="21">
        <v>1</v>
      </c>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row>
    <row r="10" spans="1:81" s="24" customFormat="1" ht="113.25" customHeight="1">
      <c r="A10" s="5">
        <v>4</v>
      </c>
      <c r="B10" s="84"/>
      <c r="C10" s="19" t="s">
        <v>142</v>
      </c>
      <c r="D10" s="82"/>
      <c r="E10" s="19" t="s">
        <v>143</v>
      </c>
      <c r="F10" s="16">
        <v>1</v>
      </c>
      <c r="G10" s="11"/>
      <c r="H10" s="11"/>
      <c r="I10" s="11"/>
      <c r="J10" s="11"/>
      <c r="K10" s="11"/>
      <c r="L10" s="11"/>
      <c r="M10" s="11"/>
      <c r="N10" s="11"/>
      <c r="O10" s="11"/>
      <c r="P10" s="11"/>
      <c r="Q10" s="11"/>
      <c r="R10" s="11"/>
      <c r="S10" s="19" t="s">
        <v>87</v>
      </c>
      <c r="T10" s="20"/>
      <c r="U10" s="21"/>
      <c r="V10" s="7"/>
      <c r="W10" s="20"/>
      <c r="X10" s="21"/>
      <c r="Y10" s="25"/>
      <c r="Z10" s="20"/>
      <c r="AA10" s="21"/>
      <c r="AB10" s="12"/>
      <c r="AC10" s="23"/>
      <c r="AD10" s="23"/>
      <c r="AE10" s="16"/>
      <c r="AF10" s="21" t="s">
        <v>166</v>
      </c>
      <c r="AG10" s="21" t="s">
        <v>228</v>
      </c>
      <c r="AH10" s="21" t="s">
        <v>229</v>
      </c>
      <c r="AI10" s="67" t="s">
        <v>230</v>
      </c>
      <c r="AJ10" s="21">
        <v>1</v>
      </c>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row>
    <row r="11" spans="1:81" ht="51" customHeight="1">
      <c r="A11" s="79" t="s">
        <v>88</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80"/>
    </row>
    <row r="12" spans="1:81" ht="51.75" customHeight="1">
      <c r="A12" s="68" t="s">
        <v>1</v>
      </c>
      <c r="B12" s="68" t="s">
        <v>61</v>
      </c>
      <c r="C12" s="68" t="s">
        <v>2</v>
      </c>
      <c r="D12" s="68" t="s">
        <v>3</v>
      </c>
      <c r="E12" s="68" t="s">
        <v>4</v>
      </c>
      <c r="F12" s="68" t="s">
        <v>5</v>
      </c>
      <c r="G12" s="72" t="s">
        <v>6</v>
      </c>
      <c r="H12" s="73"/>
      <c r="I12" s="73"/>
      <c r="J12" s="73"/>
      <c r="K12" s="73"/>
      <c r="L12" s="73"/>
      <c r="M12" s="73"/>
      <c r="N12" s="73"/>
      <c r="O12" s="73"/>
      <c r="P12" s="73"/>
      <c r="Q12" s="73"/>
      <c r="R12" s="74"/>
      <c r="S12" s="68" t="s">
        <v>7</v>
      </c>
      <c r="T12" s="72" t="s">
        <v>8</v>
      </c>
      <c r="U12" s="73"/>
      <c r="V12" s="74"/>
      <c r="W12" s="72" t="s">
        <v>9</v>
      </c>
      <c r="X12" s="73"/>
      <c r="Y12" s="74"/>
      <c r="Z12" s="72" t="s">
        <v>10</v>
      </c>
      <c r="AA12" s="73"/>
      <c r="AB12" s="74"/>
      <c r="AC12" s="72" t="s">
        <v>11</v>
      </c>
      <c r="AD12" s="73"/>
      <c r="AE12" s="74"/>
      <c r="AF12" s="72" t="s">
        <v>117</v>
      </c>
      <c r="AG12" s="73"/>
      <c r="AH12" s="73"/>
      <c r="AI12" s="73"/>
      <c r="AJ12" s="74"/>
    </row>
    <row r="13" spans="1:81" ht="43.5" customHeight="1">
      <c r="A13" s="69"/>
      <c r="B13" s="69"/>
      <c r="C13" s="69"/>
      <c r="D13" s="69"/>
      <c r="E13" s="69"/>
      <c r="F13" s="69"/>
      <c r="G13" s="3" t="s">
        <v>12</v>
      </c>
      <c r="H13" s="3" t="s">
        <v>13</v>
      </c>
      <c r="I13" s="3" t="s">
        <v>14</v>
      </c>
      <c r="J13" s="3" t="s">
        <v>15</v>
      </c>
      <c r="K13" s="3" t="s">
        <v>14</v>
      </c>
      <c r="L13" s="3" t="s">
        <v>16</v>
      </c>
      <c r="M13" s="3" t="s">
        <v>16</v>
      </c>
      <c r="N13" s="3" t="s">
        <v>15</v>
      </c>
      <c r="O13" s="3" t="s">
        <v>17</v>
      </c>
      <c r="P13" s="3" t="s">
        <v>18</v>
      </c>
      <c r="Q13" s="3" t="s">
        <v>19</v>
      </c>
      <c r="R13" s="3" t="s">
        <v>20</v>
      </c>
      <c r="S13" s="69"/>
      <c r="T13" s="3" t="s">
        <v>21</v>
      </c>
      <c r="U13" s="3" t="s">
        <v>22</v>
      </c>
      <c r="V13" s="3" t="s">
        <v>23</v>
      </c>
      <c r="W13" s="3" t="s">
        <v>24</v>
      </c>
      <c r="X13" s="3" t="s">
        <v>25</v>
      </c>
      <c r="Y13" s="3" t="s">
        <v>26</v>
      </c>
      <c r="Z13" s="3" t="s">
        <v>27</v>
      </c>
      <c r="AA13" s="3" t="s">
        <v>28</v>
      </c>
      <c r="AB13" s="3" t="s">
        <v>29</v>
      </c>
      <c r="AC13" s="3" t="s">
        <v>30</v>
      </c>
      <c r="AD13" s="3" t="s">
        <v>31</v>
      </c>
      <c r="AE13" s="3" t="s">
        <v>32</v>
      </c>
      <c r="AF13" s="3" t="s">
        <v>33</v>
      </c>
      <c r="AG13" s="3" t="s">
        <v>34</v>
      </c>
      <c r="AH13" s="3" t="s">
        <v>35</v>
      </c>
      <c r="AI13" s="3" t="s">
        <v>36</v>
      </c>
      <c r="AJ13" s="3" t="s">
        <v>95</v>
      </c>
    </row>
    <row r="14" spans="1:81" ht="142.5" customHeight="1">
      <c r="A14" s="27">
        <v>1</v>
      </c>
      <c r="B14" s="19" t="s">
        <v>64</v>
      </c>
      <c r="C14" s="7" t="s">
        <v>65</v>
      </c>
      <c r="D14" s="19" t="s">
        <v>37</v>
      </c>
      <c r="E14" s="19" t="s">
        <v>41</v>
      </c>
      <c r="F14" s="19">
        <v>4</v>
      </c>
      <c r="G14" s="19"/>
      <c r="H14" s="11"/>
      <c r="I14" s="19"/>
      <c r="J14" s="19"/>
      <c r="K14" s="11"/>
      <c r="L14" s="19"/>
      <c r="M14" s="19"/>
      <c r="N14" s="11"/>
      <c r="O14" s="19"/>
      <c r="P14" s="19"/>
      <c r="Q14" s="11"/>
      <c r="R14" s="19"/>
      <c r="S14" s="19" t="s">
        <v>125</v>
      </c>
      <c r="T14" s="20"/>
      <c r="U14" s="14"/>
      <c r="V14" s="28"/>
      <c r="W14" s="20"/>
      <c r="X14" s="14"/>
      <c r="Y14" s="28"/>
      <c r="Z14" s="20"/>
      <c r="AA14" s="14"/>
      <c r="AB14" s="28"/>
      <c r="AC14" s="19"/>
      <c r="AD14" s="9"/>
      <c r="AE14" s="9"/>
      <c r="AF14" s="21" t="s">
        <v>231</v>
      </c>
      <c r="AG14" s="14" t="s">
        <v>231</v>
      </c>
      <c r="AH14" s="14" t="s">
        <v>231</v>
      </c>
      <c r="AI14" s="19" t="s">
        <v>231</v>
      </c>
      <c r="AJ14" s="17">
        <v>1</v>
      </c>
    </row>
    <row r="15" spans="1:81" ht="130.5" customHeight="1">
      <c r="A15" s="27">
        <v>2</v>
      </c>
      <c r="B15" s="19" t="s">
        <v>127</v>
      </c>
      <c r="C15" s="7" t="s">
        <v>128</v>
      </c>
      <c r="D15" s="19" t="s">
        <v>37</v>
      </c>
      <c r="E15" s="19" t="s">
        <v>42</v>
      </c>
      <c r="F15" s="19">
        <v>1</v>
      </c>
      <c r="G15" s="9"/>
      <c r="H15" s="9"/>
      <c r="I15" s="11"/>
      <c r="J15" s="9"/>
      <c r="K15" s="9"/>
      <c r="L15" s="9"/>
      <c r="M15" s="9"/>
      <c r="N15" s="9"/>
      <c r="O15" s="9"/>
      <c r="P15" s="9"/>
      <c r="Q15" s="9"/>
      <c r="R15" s="9"/>
      <c r="S15" s="19" t="s">
        <v>125</v>
      </c>
      <c r="T15" s="21"/>
      <c r="U15" s="10"/>
      <c r="V15" s="29"/>
      <c r="W15" s="20"/>
      <c r="X15" s="10"/>
      <c r="Y15" s="29"/>
      <c r="Z15" s="19"/>
      <c r="AA15" s="10"/>
      <c r="AB15" s="29"/>
      <c r="AC15" s="19"/>
      <c r="AD15" s="10"/>
      <c r="AE15" s="10"/>
      <c r="AF15" s="30" t="s">
        <v>167</v>
      </c>
      <c r="AG15" s="30" t="s">
        <v>167</v>
      </c>
      <c r="AH15" s="30" t="s">
        <v>167</v>
      </c>
      <c r="AI15" s="30" t="s">
        <v>167</v>
      </c>
      <c r="AJ15" s="17">
        <v>1</v>
      </c>
    </row>
    <row r="16" spans="1:81" ht="130.5" customHeight="1">
      <c r="A16" s="27">
        <v>3</v>
      </c>
      <c r="B16" s="19" t="s">
        <v>148</v>
      </c>
      <c r="C16" s="7" t="s">
        <v>126</v>
      </c>
      <c r="D16" s="19" t="s">
        <v>37</v>
      </c>
      <c r="E16" s="19" t="s">
        <v>129</v>
      </c>
      <c r="F16" s="21">
        <v>1</v>
      </c>
      <c r="G16" s="11"/>
      <c r="H16" s="11"/>
      <c r="I16" s="11"/>
      <c r="J16" s="11"/>
      <c r="K16" s="11"/>
      <c r="L16" s="11"/>
      <c r="M16" s="11"/>
      <c r="N16" s="11"/>
      <c r="O16" s="11"/>
      <c r="P16" s="11"/>
      <c r="Q16" s="11"/>
      <c r="R16" s="11"/>
      <c r="S16" s="19" t="s">
        <v>125</v>
      </c>
      <c r="T16" s="21"/>
      <c r="U16" s="10"/>
      <c r="V16" s="29"/>
      <c r="W16" s="20"/>
      <c r="X16" s="10"/>
      <c r="Y16" s="29"/>
      <c r="Z16" s="19"/>
      <c r="AA16" s="10"/>
      <c r="AB16" s="29"/>
      <c r="AC16" s="19"/>
      <c r="AD16" s="10"/>
      <c r="AE16" s="10"/>
      <c r="AF16" s="30" t="s">
        <v>191</v>
      </c>
      <c r="AG16" s="10" t="s">
        <v>191</v>
      </c>
      <c r="AH16" s="14"/>
      <c r="AI16" s="9"/>
      <c r="AJ16" s="17">
        <v>1</v>
      </c>
    </row>
    <row r="17" spans="1:81" ht="203.25" customHeight="1">
      <c r="A17" s="27">
        <v>4</v>
      </c>
      <c r="B17" s="31" t="s">
        <v>141</v>
      </c>
      <c r="C17" s="32" t="s">
        <v>150</v>
      </c>
      <c r="D17" s="33">
        <v>18000000</v>
      </c>
      <c r="E17" s="34" t="s">
        <v>149</v>
      </c>
      <c r="F17" s="21">
        <v>1</v>
      </c>
      <c r="G17" s="11"/>
      <c r="H17" s="11"/>
      <c r="I17" s="11"/>
      <c r="J17" s="11"/>
      <c r="K17" s="11"/>
      <c r="L17" s="11"/>
      <c r="M17" s="11"/>
      <c r="N17" s="11"/>
      <c r="O17" s="11"/>
      <c r="P17" s="11"/>
      <c r="Q17" s="11"/>
      <c r="R17" s="11"/>
      <c r="S17" s="19" t="s">
        <v>125</v>
      </c>
      <c r="T17" s="21"/>
      <c r="U17" s="10"/>
      <c r="V17" s="29"/>
      <c r="W17" s="20"/>
      <c r="X17" s="10"/>
      <c r="Y17" s="29"/>
      <c r="Z17" s="19"/>
      <c r="AA17" s="10"/>
      <c r="AB17" s="29"/>
      <c r="AC17" s="19"/>
      <c r="AD17" s="10"/>
      <c r="AE17" s="10"/>
      <c r="AF17" s="30" t="s">
        <v>168</v>
      </c>
      <c r="AG17" s="10" t="s">
        <v>232</v>
      </c>
      <c r="AH17" s="14" t="s">
        <v>233</v>
      </c>
      <c r="AI17" s="9" t="s">
        <v>233</v>
      </c>
      <c r="AJ17" s="17">
        <v>1</v>
      </c>
    </row>
    <row r="18" spans="1:81" ht="130.5" customHeight="1">
      <c r="A18" s="27">
        <v>5</v>
      </c>
      <c r="B18" s="19" t="s">
        <v>66</v>
      </c>
      <c r="C18" s="7" t="s">
        <v>80</v>
      </c>
      <c r="D18" s="19" t="s">
        <v>37</v>
      </c>
      <c r="E18" s="19" t="s">
        <v>40</v>
      </c>
      <c r="F18" s="19">
        <v>1</v>
      </c>
      <c r="G18" s="11"/>
      <c r="H18" s="19"/>
      <c r="I18" s="19"/>
      <c r="J18" s="19"/>
      <c r="K18" s="19"/>
      <c r="L18" s="19"/>
      <c r="M18" s="19"/>
      <c r="N18" s="19"/>
      <c r="O18" s="19"/>
      <c r="P18" s="19"/>
      <c r="Q18" s="19"/>
      <c r="R18" s="19"/>
      <c r="S18" s="19" t="s">
        <v>125</v>
      </c>
      <c r="T18" s="21"/>
      <c r="U18" s="10"/>
      <c r="V18" s="29"/>
      <c r="W18" s="21"/>
      <c r="X18" s="10"/>
      <c r="Y18" s="29"/>
      <c r="Z18" s="21"/>
      <c r="AA18" s="14"/>
      <c r="AB18" s="35"/>
      <c r="AC18" s="19"/>
      <c r="AD18" s="10"/>
      <c r="AE18" s="10"/>
      <c r="AF18" s="10" t="s">
        <v>169</v>
      </c>
      <c r="AG18" s="10"/>
      <c r="AH18" s="14"/>
      <c r="AI18" s="26"/>
      <c r="AJ18" s="17">
        <v>1</v>
      </c>
    </row>
    <row r="19" spans="1:81" ht="87.75" customHeight="1">
      <c r="A19" s="27">
        <v>6</v>
      </c>
      <c r="B19" s="6" t="s">
        <v>96</v>
      </c>
      <c r="C19" s="7" t="s">
        <v>97</v>
      </c>
      <c r="D19" s="36">
        <v>211000000</v>
      </c>
      <c r="E19" s="19" t="s">
        <v>56</v>
      </c>
      <c r="F19" s="21">
        <v>1</v>
      </c>
      <c r="G19" s="11"/>
      <c r="H19" s="11"/>
      <c r="I19" s="11"/>
      <c r="J19" s="11"/>
      <c r="K19" s="11"/>
      <c r="L19" s="11"/>
      <c r="M19" s="19"/>
      <c r="N19" s="19"/>
      <c r="O19" s="19"/>
      <c r="P19" s="19"/>
      <c r="Q19" s="19"/>
      <c r="R19" s="19"/>
      <c r="S19" s="19" t="s">
        <v>93</v>
      </c>
      <c r="T19" s="21"/>
      <c r="U19" s="10"/>
      <c r="V19" s="7"/>
      <c r="W19" s="21"/>
      <c r="X19" s="16"/>
      <c r="Y19" s="12"/>
      <c r="Z19" s="21"/>
      <c r="AA19" s="16"/>
      <c r="AB19" s="12"/>
      <c r="AC19" s="21"/>
      <c r="AD19" s="12"/>
      <c r="AE19" s="12"/>
      <c r="AF19" s="10" t="s">
        <v>170</v>
      </c>
      <c r="AG19" s="16" t="s">
        <v>192</v>
      </c>
      <c r="AH19" s="16" t="s">
        <v>192</v>
      </c>
      <c r="AI19" s="10" t="s">
        <v>170</v>
      </c>
      <c r="AJ19" s="17">
        <v>1</v>
      </c>
    </row>
    <row r="20" spans="1:81" s="24" customFormat="1" ht="64.5" customHeight="1">
      <c r="A20" s="5">
        <v>7</v>
      </c>
      <c r="B20" s="19" t="s">
        <v>89</v>
      </c>
      <c r="C20" s="7" t="s">
        <v>47</v>
      </c>
      <c r="D20" s="19" t="s">
        <v>37</v>
      </c>
      <c r="E20" s="19" t="s">
        <v>90</v>
      </c>
      <c r="F20" s="21">
        <v>1</v>
      </c>
      <c r="G20" s="11"/>
      <c r="H20" s="11"/>
      <c r="I20" s="11"/>
      <c r="J20" s="11"/>
      <c r="K20" s="11"/>
      <c r="L20" s="11"/>
      <c r="M20" s="11"/>
      <c r="N20" s="11"/>
      <c r="O20" s="11"/>
      <c r="P20" s="11"/>
      <c r="Q20" s="11"/>
      <c r="R20" s="11"/>
      <c r="S20" s="19" t="s">
        <v>91</v>
      </c>
      <c r="T20" s="21"/>
      <c r="U20" s="21"/>
      <c r="V20" s="7"/>
      <c r="W20" s="21"/>
      <c r="X20" s="21"/>
      <c r="Y20" s="12"/>
      <c r="Z20" s="21"/>
      <c r="AA20" s="21"/>
      <c r="AB20" s="12"/>
      <c r="AC20" s="21"/>
      <c r="AD20" s="12"/>
      <c r="AE20" s="12"/>
      <c r="AF20" s="21" t="s">
        <v>171</v>
      </c>
      <c r="AG20" s="21" t="s">
        <v>171</v>
      </c>
      <c r="AH20" s="21" t="s">
        <v>171</v>
      </c>
      <c r="AI20" s="21" t="s">
        <v>171</v>
      </c>
      <c r="AJ20" s="17">
        <v>1</v>
      </c>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row>
    <row r="21" spans="1:81" ht="90" customHeight="1">
      <c r="A21" s="27">
        <v>8</v>
      </c>
      <c r="B21" s="83" t="s">
        <v>92</v>
      </c>
      <c r="C21" s="7" t="s">
        <v>100</v>
      </c>
      <c r="D21" s="37" t="s">
        <v>37</v>
      </c>
      <c r="E21" s="19" t="s">
        <v>101</v>
      </c>
      <c r="F21" s="21">
        <v>1</v>
      </c>
      <c r="G21" s="11"/>
      <c r="H21" s="11"/>
      <c r="I21" s="11"/>
      <c r="J21" s="11"/>
      <c r="K21" s="11"/>
      <c r="L21" s="11"/>
      <c r="M21" s="11"/>
      <c r="N21" s="11"/>
      <c r="O21" s="11"/>
      <c r="P21" s="11"/>
      <c r="Q21" s="11"/>
      <c r="R21" s="11"/>
      <c r="S21" s="19" t="s">
        <v>102</v>
      </c>
      <c r="T21" s="21"/>
      <c r="U21" s="21"/>
      <c r="V21" s="7"/>
      <c r="W21" s="14"/>
      <c r="X21" s="14"/>
      <c r="Y21" s="28"/>
      <c r="Z21" s="14"/>
      <c r="AA21" s="14"/>
      <c r="AB21" s="28"/>
      <c r="AC21" s="21"/>
      <c r="AD21" s="12"/>
      <c r="AE21" s="19"/>
      <c r="AF21" s="21" t="s">
        <v>172</v>
      </c>
      <c r="AG21" s="14" t="s">
        <v>172</v>
      </c>
      <c r="AH21" s="21" t="s">
        <v>172</v>
      </c>
      <c r="AI21" s="21" t="s">
        <v>172</v>
      </c>
      <c r="AJ21" s="17">
        <v>1</v>
      </c>
    </row>
    <row r="22" spans="1:81" ht="81" customHeight="1">
      <c r="A22" s="27">
        <v>9</v>
      </c>
      <c r="B22" s="84"/>
      <c r="C22" s="7" t="s">
        <v>98</v>
      </c>
      <c r="D22" s="37" t="s">
        <v>37</v>
      </c>
      <c r="E22" s="19" t="s">
        <v>48</v>
      </c>
      <c r="F22" s="21">
        <v>1</v>
      </c>
      <c r="G22" s="11"/>
      <c r="H22" s="11"/>
      <c r="I22" s="11"/>
      <c r="J22" s="11"/>
      <c r="K22" s="11"/>
      <c r="L22" s="11"/>
      <c r="M22" s="11"/>
      <c r="N22" s="11"/>
      <c r="O22" s="11"/>
      <c r="P22" s="11"/>
      <c r="Q22" s="11"/>
      <c r="R22" s="11"/>
      <c r="S22" s="19" t="s">
        <v>99</v>
      </c>
      <c r="T22" s="21"/>
      <c r="U22" s="21"/>
      <c r="V22" s="7"/>
      <c r="W22" s="10"/>
      <c r="X22" s="14"/>
      <c r="Y22" s="28"/>
      <c r="Z22" s="10"/>
      <c r="AA22" s="14"/>
      <c r="AB22" s="28"/>
      <c r="AC22" s="21"/>
      <c r="AD22" s="12"/>
      <c r="AE22" s="19"/>
      <c r="AF22" s="21" t="s">
        <v>173</v>
      </c>
      <c r="AG22" s="14" t="s">
        <v>173</v>
      </c>
      <c r="AH22" s="14" t="s">
        <v>173</v>
      </c>
      <c r="AI22" s="14" t="s">
        <v>173</v>
      </c>
      <c r="AJ22" s="17">
        <v>1</v>
      </c>
    </row>
    <row r="23" spans="1:81" ht="268.5" customHeight="1">
      <c r="A23" s="27">
        <v>10</v>
      </c>
      <c r="B23" s="31" t="s">
        <v>105</v>
      </c>
      <c r="C23" s="7" t="s">
        <v>106</v>
      </c>
      <c r="D23" s="38">
        <v>3000000</v>
      </c>
      <c r="E23" s="19" t="s">
        <v>109</v>
      </c>
      <c r="F23" s="21">
        <v>0.5</v>
      </c>
      <c r="G23" s="9"/>
      <c r="H23" s="9"/>
      <c r="I23" s="19"/>
      <c r="J23" s="9"/>
      <c r="K23" s="9"/>
      <c r="L23" s="19"/>
      <c r="M23" s="11"/>
      <c r="N23" s="9"/>
      <c r="O23" s="19"/>
      <c r="P23" s="9"/>
      <c r="Q23" s="9"/>
      <c r="R23" s="19"/>
      <c r="S23" s="19" t="s">
        <v>107</v>
      </c>
      <c r="T23" s="21"/>
      <c r="U23" s="16"/>
      <c r="V23" s="7"/>
      <c r="W23" s="21"/>
      <c r="X23" s="21"/>
      <c r="Y23" s="7"/>
      <c r="Z23" s="39"/>
      <c r="AA23" s="10"/>
      <c r="AB23" s="7"/>
      <c r="AC23" s="21"/>
      <c r="AD23" s="12"/>
      <c r="AE23" s="19"/>
      <c r="AF23" s="21" t="s">
        <v>174</v>
      </c>
      <c r="AG23" s="21" t="s">
        <v>234</v>
      </c>
      <c r="AH23" s="65" t="s">
        <v>215</v>
      </c>
      <c r="AI23" s="65" t="s">
        <v>216</v>
      </c>
      <c r="AJ23" s="64">
        <v>1</v>
      </c>
    </row>
    <row r="24" spans="1:81" ht="176.25" customHeight="1">
      <c r="A24" s="27">
        <v>11</v>
      </c>
      <c r="B24" s="32" t="s">
        <v>108</v>
      </c>
      <c r="C24" s="7" t="s">
        <v>235</v>
      </c>
      <c r="D24" s="37" t="s">
        <v>37</v>
      </c>
      <c r="E24" s="12" t="s">
        <v>50</v>
      </c>
      <c r="F24" s="21">
        <v>0.7</v>
      </c>
      <c r="G24" s="11"/>
      <c r="H24" s="11"/>
      <c r="I24" s="11"/>
      <c r="J24" s="11"/>
      <c r="K24" s="11"/>
      <c r="L24" s="11"/>
      <c r="M24" s="11"/>
      <c r="N24" s="11"/>
      <c r="O24" s="11"/>
      <c r="P24" s="11"/>
      <c r="Q24" s="11"/>
      <c r="R24" s="11"/>
      <c r="S24" s="19" t="s">
        <v>107</v>
      </c>
      <c r="T24" s="21"/>
      <c r="U24" s="16"/>
      <c r="V24" s="7"/>
      <c r="W24" s="21"/>
      <c r="X24" s="21"/>
      <c r="Y24" s="7"/>
      <c r="Z24" s="39"/>
      <c r="AA24" s="21"/>
      <c r="AB24" s="7"/>
      <c r="AC24" s="21"/>
      <c r="AD24" s="12"/>
      <c r="AE24" s="19"/>
      <c r="AF24" s="21" t="s">
        <v>236</v>
      </c>
      <c r="AG24" s="21" t="s">
        <v>236</v>
      </c>
      <c r="AH24" s="21" t="s">
        <v>236</v>
      </c>
      <c r="AI24" s="21" t="s">
        <v>236</v>
      </c>
      <c r="AJ24" s="64">
        <v>1</v>
      </c>
    </row>
    <row r="25" spans="1:81" ht="108.75" customHeight="1">
      <c r="A25" s="27">
        <v>12</v>
      </c>
      <c r="B25" s="19" t="s">
        <v>51</v>
      </c>
      <c r="C25" s="7" t="s">
        <v>110</v>
      </c>
      <c r="D25" s="37" t="s">
        <v>37</v>
      </c>
      <c r="E25" s="19" t="s">
        <v>193</v>
      </c>
      <c r="F25" s="21">
        <v>1</v>
      </c>
      <c r="G25" s="11"/>
      <c r="H25" s="11"/>
      <c r="I25" s="11"/>
      <c r="J25" s="11"/>
      <c r="K25" s="11"/>
      <c r="L25" s="11"/>
      <c r="M25" s="11"/>
      <c r="N25" s="11"/>
      <c r="O25" s="11"/>
      <c r="P25" s="11"/>
      <c r="Q25" s="11"/>
      <c r="R25" s="11"/>
      <c r="S25" s="19" t="s">
        <v>93</v>
      </c>
      <c r="T25" s="21"/>
      <c r="U25" s="21"/>
      <c r="V25" s="28"/>
      <c r="W25" s="20"/>
      <c r="X25" s="21"/>
      <c r="Y25" s="28"/>
      <c r="Z25" s="20"/>
      <c r="AA25" s="21"/>
      <c r="AB25" s="28"/>
      <c r="AC25" s="12"/>
      <c r="AD25" s="19"/>
      <c r="AE25" s="9"/>
      <c r="AF25" s="21" t="s">
        <v>175</v>
      </c>
      <c r="AG25" s="21" t="s">
        <v>237</v>
      </c>
      <c r="AH25" s="21" t="s">
        <v>237</v>
      </c>
      <c r="AI25" s="21" t="s">
        <v>237</v>
      </c>
      <c r="AJ25" s="14">
        <v>1</v>
      </c>
    </row>
    <row r="26" spans="1:81" ht="108.75" customHeight="1">
      <c r="A26" s="27">
        <v>13</v>
      </c>
      <c r="B26" s="18" t="s">
        <v>156</v>
      </c>
      <c r="C26" s="40" t="s">
        <v>157</v>
      </c>
      <c r="D26" s="37">
        <v>5000000</v>
      </c>
      <c r="E26" s="19" t="s">
        <v>159</v>
      </c>
      <c r="F26" s="21">
        <v>1</v>
      </c>
      <c r="G26" s="19"/>
      <c r="H26" s="11"/>
      <c r="I26" s="11"/>
      <c r="J26" s="11"/>
      <c r="K26" s="11"/>
      <c r="L26" s="11"/>
      <c r="M26" s="11"/>
      <c r="N26" s="11"/>
      <c r="O26" s="11"/>
      <c r="P26" s="11"/>
      <c r="Q26" s="11"/>
      <c r="R26" s="11"/>
      <c r="S26" s="19" t="s">
        <v>176</v>
      </c>
      <c r="T26" s="21"/>
      <c r="U26" s="21"/>
      <c r="V26" s="28"/>
      <c r="W26" s="20"/>
      <c r="X26" s="21"/>
      <c r="Y26" s="28"/>
      <c r="Z26" s="20"/>
      <c r="AA26" s="21"/>
      <c r="AB26" s="28"/>
      <c r="AC26" s="12"/>
      <c r="AD26" s="19"/>
      <c r="AE26" s="9"/>
      <c r="AF26" s="21" t="s">
        <v>194</v>
      </c>
      <c r="AG26" s="21" t="s">
        <v>194</v>
      </c>
      <c r="AH26" s="21"/>
      <c r="AI26" s="14"/>
      <c r="AJ26" s="14">
        <v>1</v>
      </c>
    </row>
    <row r="27" spans="1:81" ht="225.75" customHeight="1">
      <c r="A27" s="27">
        <v>14</v>
      </c>
      <c r="B27" s="41" t="s">
        <v>151</v>
      </c>
      <c r="C27" s="7" t="s">
        <v>152</v>
      </c>
      <c r="D27" s="38">
        <v>1000000</v>
      </c>
      <c r="E27" s="19" t="s">
        <v>160</v>
      </c>
      <c r="F27" s="21">
        <v>1</v>
      </c>
      <c r="G27" s="19"/>
      <c r="H27" s="11"/>
      <c r="I27" s="11"/>
      <c r="J27" s="11"/>
      <c r="K27" s="11"/>
      <c r="L27" s="11"/>
      <c r="M27" s="11"/>
      <c r="N27" s="11"/>
      <c r="O27" s="11"/>
      <c r="P27" s="11"/>
      <c r="Q27" s="11"/>
      <c r="R27" s="11"/>
      <c r="S27" s="19" t="s">
        <v>93</v>
      </c>
      <c r="T27" s="21"/>
      <c r="U27" s="21"/>
      <c r="V27" s="28"/>
      <c r="W27" s="20"/>
      <c r="X27" s="21"/>
      <c r="Y27" s="28"/>
      <c r="Z27" s="20"/>
      <c r="AA27" s="21"/>
      <c r="AB27" s="28"/>
      <c r="AC27" s="12"/>
      <c r="AD27" s="19"/>
      <c r="AE27" s="9"/>
      <c r="AF27" s="60" t="s">
        <v>179</v>
      </c>
      <c r="AG27" s="60" t="s">
        <v>238</v>
      </c>
      <c r="AH27" s="60" t="s">
        <v>239</v>
      </c>
      <c r="AI27" s="60" t="s">
        <v>240</v>
      </c>
      <c r="AJ27" s="21">
        <v>1</v>
      </c>
    </row>
    <row r="28" spans="1:81" ht="243" customHeight="1">
      <c r="A28" s="5">
        <v>15</v>
      </c>
      <c r="B28" s="15" t="s">
        <v>83</v>
      </c>
      <c r="C28" s="7" t="s">
        <v>85</v>
      </c>
      <c r="D28" s="38">
        <v>24600000</v>
      </c>
      <c r="E28" s="19" t="s">
        <v>158</v>
      </c>
      <c r="F28" s="21">
        <v>1</v>
      </c>
      <c r="G28" s="11"/>
      <c r="H28" s="11"/>
      <c r="I28" s="11"/>
      <c r="J28" s="11"/>
      <c r="K28" s="11"/>
      <c r="L28" s="11"/>
      <c r="M28" s="11"/>
      <c r="N28" s="11"/>
      <c r="O28" s="11"/>
      <c r="P28" s="11"/>
      <c r="Q28" s="11"/>
      <c r="R28" s="11"/>
      <c r="S28" s="19" t="s">
        <v>84</v>
      </c>
      <c r="T28" s="20"/>
      <c r="U28" s="21"/>
      <c r="V28" s="7"/>
      <c r="W28" s="20"/>
      <c r="X28" s="21"/>
      <c r="Y28" s="7"/>
      <c r="Z28" s="20"/>
      <c r="AA28" s="21"/>
      <c r="AB28" s="7"/>
      <c r="AC28" s="12"/>
      <c r="AD28" s="12"/>
      <c r="AE28" s="19"/>
      <c r="AF28" s="61" t="s">
        <v>180</v>
      </c>
      <c r="AG28" s="60" t="s">
        <v>241</v>
      </c>
      <c r="AH28" s="60" t="s">
        <v>242</v>
      </c>
      <c r="AI28" s="60" t="s">
        <v>243</v>
      </c>
      <c r="AJ28" s="21">
        <v>1</v>
      </c>
    </row>
    <row r="29" spans="1:81" ht="45.75" customHeight="1">
      <c r="A29" s="79" t="s">
        <v>147</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80"/>
    </row>
    <row r="30" spans="1:81" s="43" customFormat="1" ht="60" customHeight="1">
      <c r="A30" s="68" t="s">
        <v>1</v>
      </c>
      <c r="B30" s="68" t="s">
        <v>61</v>
      </c>
      <c r="C30" s="68" t="s">
        <v>2</v>
      </c>
      <c r="D30" s="68" t="s">
        <v>3</v>
      </c>
      <c r="E30" s="68" t="s">
        <v>4</v>
      </c>
      <c r="F30" s="68" t="s">
        <v>5</v>
      </c>
      <c r="G30" s="72" t="s">
        <v>6</v>
      </c>
      <c r="H30" s="73"/>
      <c r="I30" s="73"/>
      <c r="J30" s="73"/>
      <c r="K30" s="73"/>
      <c r="L30" s="73"/>
      <c r="M30" s="73"/>
      <c r="N30" s="73"/>
      <c r="O30" s="73"/>
      <c r="P30" s="73"/>
      <c r="Q30" s="73"/>
      <c r="R30" s="74"/>
      <c r="S30" s="68" t="s">
        <v>7</v>
      </c>
      <c r="T30" s="42" t="s">
        <v>8</v>
      </c>
      <c r="U30" s="42"/>
      <c r="V30" s="42"/>
      <c r="W30" s="42" t="s">
        <v>9</v>
      </c>
      <c r="X30" s="42"/>
      <c r="Y30" s="42"/>
      <c r="Z30" s="42" t="s">
        <v>10</v>
      </c>
      <c r="AA30" s="42"/>
      <c r="AB30" s="42"/>
      <c r="AC30" s="42" t="s">
        <v>11</v>
      </c>
      <c r="AD30" s="42"/>
      <c r="AE30" s="42"/>
      <c r="AF30" s="72" t="s">
        <v>117</v>
      </c>
      <c r="AG30" s="73"/>
      <c r="AH30" s="73"/>
      <c r="AI30" s="73"/>
      <c r="AJ30" s="74"/>
    </row>
    <row r="31" spans="1:81" s="43" customFormat="1" ht="37.5" customHeight="1">
      <c r="A31" s="69"/>
      <c r="B31" s="69"/>
      <c r="C31" s="69"/>
      <c r="D31" s="69"/>
      <c r="E31" s="69"/>
      <c r="F31" s="69"/>
      <c r="G31" s="3" t="s">
        <v>12</v>
      </c>
      <c r="H31" s="3" t="s">
        <v>13</v>
      </c>
      <c r="I31" s="3" t="s">
        <v>14</v>
      </c>
      <c r="J31" s="3" t="s">
        <v>15</v>
      </c>
      <c r="K31" s="3" t="s">
        <v>14</v>
      </c>
      <c r="L31" s="3" t="s">
        <v>16</v>
      </c>
      <c r="M31" s="3" t="s">
        <v>16</v>
      </c>
      <c r="N31" s="3" t="s">
        <v>15</v>
      </c>
      <c r="O31" s="3" t="s">
        <v>17</v>
      </c>
      <c r="P31" s="3" t="s">
        <v>18</v>
      </c>
      <c r="Q31" s="3" t="s">
        <v>19</v>
      </c>
      <c r="R31" s="3" t="s">
        <v>20</v>
      </c>
      <c r="S31" s="69"/>
      <c r="T31" s="3" t="s">
        <v>21</v>
      </c>
      <c r="U31" s="3" t="s">
        <v>22</v>
      </c>
      <c r="V31" s="3" t="s">
        <v>23</v>
      </c>
      <c r="W31" s="3" t="s">
        <v>24</v>
      </c>
      <c r="X31" s="3" t="s">
        <v>25</v>
      </c>
      <c r="Y31" s="3" t="s">
        <v>26</v>
      </c>
      <c r="Z31" s="3" t="s">
        <v>27</v>
      </c>
      <c r="AA31" s="3" t="s">
        <v>28</v>
      </c>
      <c r="AB31" s="3" t="s">
        <v>29</v>
      </c>
      <c r="AC31" s="3" t="s">
        <v>30</v>
      </c>
      <c r="AD31" s="3" t="s">
        <v>31</v>
      </c>
      <c r="AE31" s="3" t="s">
        <v>32</v>
      </c>
      <c r="AF31" s="3" t="s">
        <v>33</v>
      </c>
      <c r="AG31" s="3" t="s">
        <v>34</v>
      </c>
      <c r="AH31" s="3" t="s">
        <v>35</v>
      </c>
      <c r="AI31" s="3" t="s">
        <v>36</v>
      </c>
      <c r="AJ31" s="3" t="s">
        <v>95</v>
      </c>
    </row>
    <row r="32" spans="1:81" ht="154.5" customHeight="1">
      <c r="A32" s="5">
        <v>1</v>
      </c>
      <c r="B32" s="19" t="s">
        <v>111</v>
      </c>
      <c r="C32" s="7" t="s">
        <v>69</v>
      </c>
      <c r="D32" s="19" t="s">
        <v>52</v>
      </c>
      <c r="E32" s="9" t="s">
        <v>112</v>
      </c>
      <c r="F32" s="21">
        <v>1</v>
      </c>
      <c r="G32" s="44"/>
      <c r="H32" s="44"/>
      <c r="I32" s="44"/>
      <c r="J32" s="44"/>
      <c r="K32" s="44"/>
      <c r="L32" s="44"/>
      <c r="M32" s="44"/>
      <c r="N32" s="44"/>
      <c r="O32" s="44"/>
      <c r="P32" s="44"/>
      <c r="Q32" s="44"/>
      <c r="R32" s="44"/>
      <c r="S32" s="9" t="s">
        <v>113</v>
      </c>
      <c r="T32" s="20"/>
      <c r="U32" s="14"/>
      <c r="V32" s="28"/>
      <c r="W32" s="20"/>
      <c r="X32" s="14"/>
      <c r="Y32" s="28"/>
      <c r="Z32" s="20"/>
      <c r="AA32" s="14"/>
      <c r="AB32" s="7"/>
      <c r="AC32" s="9"/>
      <c r="AD32" s="9"/>
      <c r="AE32" s="9"/>
      <c r="AF32" s="21" t="s">
        <v>177</v>
      </c>
      <c r="AG32" s="14" t="s">
        <v>177</v>
      </c>
      <c r="AH32" s="14" t="s">
        <v>177</v>
      </c>
      <c r="AI32" s="45" t="s">
        <v>177</v>
      </c>
      <c r="AJ32" s="17">
        <v>1</v>
      </c>
    </row>
    <row r="33" spans="1:36" ht="139.5" customHeight="1">
      <c r="A33" s="5">
        <v>2</v>
      </c>
      <c r="B33" s="19" t="s">
        <v>53</v>
      </c>
      <c r="C33" s="7" t="s">
        <v>104</v>
      </c>
      <c r="D33" s="37" t="s">
        <v>37</v>
      </c>
      <c r="E33" s="19" t="s">
        <v>49</v>
      </c>
      <c r="F33" s="46">
        <v>2</v>
      </c>
      <c r="G33" s="9"/>
      <c r="H33" s="9"/>
      <c r="I33" s="9"/>
      <c r="J33" s="9"/>
      <c r="K33" s="9"/>
      <c r="L33" s="11"/>
      <c r="M33" s="9"/>
      <c r="N33" s="9"/>
      <c r="O33" s="9"/>
      <c r="P33" s="9"/>
      <c r="Q33" s="9"/>
      <c r="R33" s="11"/>
      <c r="S33" s="19" t="s">
        <v>103</v>
      </c>
      <c r="T33" s="20"/>
      <c r="U33" s="14"/>
      <c r="V33" s="28"/>
      <c r="W33" s="20"/>
      <c r="X33" s="14"/>
      <c r="Y33" s="28"/>
      <c r="Z33" s="20"/>
      <c r="AA33" s="14"/>
      <c r="AB33" s="7"/>
      <c r="AC33" s="9"/>
      <c r="AD33" s="9"/>
      <c r="AE33" s="9"/>
      <c r="AF33" s="21" t="s">
        <v>178</v>
      </c>
      <c r="AG33" s="14" t="s">
        <v>178</v>
      </c>
      <c r="AH33" s="62" t="s">
        <v>208</v>
      </c>
      <c r="AI33" s="63" t="s">
        <v>209</v>
      </c>
      <c r="AJ33" s="64">
        <v>1</v>
      </c>
    </row>
    <row r="34" spans="1:36" ht="117" customHeight="1">
      <c r="A34" s="5">
        <v>3</v>
      </c>
      <c r="B34" s="83" t="s">
        <v>114</v>
      </c>
      <c r="C34" s="7" t="s">
        <v>57</v>
      </c>
      <c r="D34" s="19" t="s">
        <v>52</v>
      </c>
      <c r="E34" s="9" t="s">
        <v>58</v>
      </c>
      <c r="F34" s="19">
        <v>12</v>
      </c>
      <c r="G34" s="44"/>
      <c r="H34" s="44"/>
      <c r="I34" s="44"/>
      <c r="J34" s="44"/>
      <c r="K34" s="44"/>
      <c r="L34" s="44"/>
      <c r="M34" s="44"/>
      <c r="N34" s="44"/>
      <c r="O34" s="44"/>
      <c r="P34" s="44"/>
      <c r="Q34" s="44"/>
      <c r="R34" s="44"/>
      <c r="S34" s="19" t="s">
        <v>103</v>
      </c>
      <c r="T34" s="20"/>
      <c r="U34" s="14"/>
      <c r="V34" s="28"/>
      <c r="W34" s="20"/>
      <c r="X34" s="14"/>
      <c r="Y34" s="28"/>
      <c r="Z34" s="20"/>
      <c r="AA34" s="14"/>
      <c r="AB34" s="7"/>
      <c r="AC34" s="9"/>
      <c r="AD34" s="9"/>
      <c r="AE34" s="9"/>
      <c r="AF34" s="21" t="s">
        <v>181</v>
      </c>
      <c r="AG34" s="14" t="s">
        <v>195</v>
      </c>
      <c r="AH34" s="65" t="s">
        <v>210</v>
      </c>
      <c r="AI34" s="63" t="s">
        <v>211</v>
      </c>
      <c r="AJ34" s="64">
        <v>1</v>
      </c>
    </row>
    <row r="35" spans="1:36" ht="97.5" customHeight="1">
      <c r="A35" s="5">
        <v>4</v>
      </c>
      <c r="B35" s="87"/>
      <c r="C35" s="7" t="s">
        <v>115</v>
      </c>
      <c r="D35" s="19" t="s">
        <v>52</v>
      </c>
      <c r="E35" s="19" t="s">
        <v>116</v>
      </c>
      <c r="F35" s="19">
        <v>1</v>
      </c>
      <c r="G35" s="44"/>
      <c r="H35" s="9"/>
      <c r="I35" s="9"/>
      <c r="J35" s="9"/>
      <c r="K35" s="9"/>
      <c r="L35" s="9"/>
      <c r="M35" s="9"/>
      <c r="N35" s="9"/>
      <c r="O35" s="9"/>
      <c r="P35" s="9"/>
      <c r="Q35" s="9"/>
      <c r="R35" s="9"/>
      <c r="S35" s="19" t="s">
        <v>81</v>
      </c>
      <c r="T35" s="10"/>
      <c r="U35" s="10"/>
      <c r="V35" s="7"/>
      <c r="W35" s="10"/>
      <c r="X35" s="10"/>
      <c r="Y35" s="7"/>
      <c r="Z35" s="10"/>
      <c r="AA35" s="10"/>
      <c r="AB35" s="7"/>
      <c r="AC35" s="47"/>
      <c r="AD35" s="19"/>
      <c r="AE35" s="19"/>
      <c r="AF35" s="10" t="s">
        <v>182</v>
      </c>
      <c r="AG35" s="10" t="s">
        <v>182</v>
      </c>
      <c r="AH35" s="62" t="s">
        <v>212</v>
      </c>
      <c r="AI35" s="66" t="s">
        <v>213</v>
      </c>
      <c r="AJ35" s="64">
        <v>1</v>
      </c>
    </row>
    <row r="36" spans="1:36" ht="89.25" customHeight="1">
      <c r="A36" s="5">
        <v>5</v>
      </c>
      <c r="B36" s="84"/>
      <c r="C36" s="7" t="s">
        <v>60</v>
      </c>
      <c r="D36" s="19" t="s">
        <v>52</v>
      </c>
      <c r="E36" s="19" t="s">
        <v>59</v>
      </c>
      <c r="F36" s="19">
        <v>12</v>
      </c>
      <c r="G36" s="44"/>
      <c r="H36" s="44"/>
      <c r="I36" s="44"/>
      <c r="J36" s="44"/>
      <c r="K36" s="44"/>
      <c r="L36" s="44"/>
      <c r="M36" s="44"/>
      <c r="N36" s="44"/>
      <c r="O36" s="44"/>
      <c r="P36" s="44"/>
      <c r="Q36" s="44"/>
      <c r="R36" s="44"/>
      <c r="S36" s="19" t="s">
        <v>81</v>
      </c>
      <c r="T36" s="20"/>
      <c r="U36" s="14"/>
      <c r="V36" s="29"/>
      <c r="W36" s="20"/>
      <c r="X36" s="14"/>
      <c r="Y36" s="29"/>
      <c r="Z36" s="20"/>
      <c r="AA36" s="14"/>
      <c r="AB36" s="48"/>
      <c r="AC36" s="49"/>
      <c r="AD36" s="47"/>
      <c r="AE36" s="10"/>
      <c r="AF36" s="21" t="s">
        <v>183</v>
      </c>
      <c r="AG36" s="14" t="s">
        <v>196</v>
      </c>
      <c r="AH36" s="14" t="s">
        <v>214</v>
      </c>
      <c r="AI36" s="50" t="s">
        <v>214</v>
      </c>
      <c r="AJ36" s="17">
        <v>1</v>
      </c>
    </row>
    <row r="37" spans="1:36" ht="34.5" customHeight="1">
      <c r="A37" s="79" t="s">
        <v>130</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80"/>
    </row>
    <row r="38" spans="1:36" ht="63.75" customHeight="1">
      <c r="A38" s="68" t="s">
        <v>1</v>
      </c>
      <c r="B38" s="68" t="s">
        <v>61</v>
      </c>
      <c r="C38" s="68" t="s">
        <v>2</v>
      </c>
      <c r="D38" s="68" t="s">
        <v>3</v>
      </c>
      <c r="E38" s="68" t="s">
        <v>4</v>
      </c>
      <c r="F38" s="68" t="s">
        <v>5</v>
      </c>
      <c r="G38" s="72" t="s">
        <v>6</v>
      </c>
      <c r="H38" s="73"/>
      <c r="I38" s="73"/>
      <c r="J38" s="73"/>
      <c r="K38" s="73"/>
      <c r="L38" s="73"/>
      <c r="M38" s="73"/>
      <c r="N38" s="73"/>
      <c r="O38" s="73"/>
      <c r="P38" s="73"/>
      <c r="Q38" s="73"/>
      <c r="R38" s="74"/>
      <c r="S38" s="68" t="s">
        <v>7</v>
      </c>
      <c r="T38" s="72" t="s">
        <v>8</v>
      </c>
      <c r="U38" s="73"/>
      <c r="V38" s="74"/>
      <c r="W38" s="72" t="s">
        <v>9</v>
      </c>
      <c r="X38" s="73"/>
      <c r="Y38" s="74"/>
      <c r="Z38" s="72" t="s">
        <v>10</v>
      </c>
      <c r="AA38" s="73"/>
      <c r="AB38" s="74"/>
      <c r="AC38" s="72" t="s">
        <v>11</v>
      </c>
      <c r="AD38" s="73"/>
      <c r="AE38" s="74"/>
      <c r="AF38" s="72" t="s">
        <v>94</v>
      </c>
      <c r="AG38" s="73"/>
      <c r="AH38" s="73"/>
      <c r="AI38" s="73"/>
      <c r="AJ38" s="74"/>
    </row>
    <row r="39" spans="1:36" ht="50.25" customHeight="1">
      <c r="A39" s="69"/>
      <c r="B39" s="69"/>
      <c r="C39" s="69"/>
      <c r="D39" s="69"/>
      <c r="E39" s="69"/>
      <c r="F39" s="69"/>
      <c r="G39" s="3" t="s">
        <v>12</v>
      </c>
      <c r="H39" s="3" t="s">
        <v>13</v>
      </c>
      <c r="I39" s="3" t="s">
        <v>14</v>
      </c>
      <c r="J39" s="3" t="s">
        <v>15</v>
      </c>
      <c r="K39" s="3" t="s">
        <v>14</v>
      </c>
      <c r="L39" s="3" t="s">
        <v>16</v>
      </c>
      <c r="M39" s="3" t="s">
        <v>16</v>
      </c>
      <c r="N39" s="3" t="s">
        <v>15</v>
      </c>
      <c r="O39" s="3" t="s">
        <v>17</v>
      </c>
      <c r="P39" s="3" t="s">
        <v>18</v>
      </c>
      <c r="Q39" s="3" t="s">
        <v>19</v>
      </c>
      <c r="R39" s="3" t="s">
        <v>20</v>
      </c>
      <c r="S39" s="69"/>
      <c r="T39" s="3" t="s">
        <v>21</v>
      </c>
      <c r="U39" s="3" t="s">
        <v>22</v>
      </c>
      <c r="V39" s="3" t="s">
        <v>23</v>
      </c>
      <c r="W39" s="3" t="s">
        <v>24</v>
      </c>
      <c r="X39" s="3" t="s">
        <v>25</v>
      </c>
      <c r="Y39" s="3" t="s">
        <v>26</v>
      </c>
      <c r="Z39" s="3" t="s">
        <v>27</v>
      </c>
      <c r="AA39" s="3" t="s">
        <v>28</v>
      </c>
      <c r="AB39" s="3" t="s">
        <v>29</v>
      </c>
      <c r="AC39" s="3" t="s">
        <v>30</v>
      </c>
      <c r="AD39" s="3" t="s">
        <v>31</v>
      </c>
      <c r="AE39" s="3" t="s">
        <v>32</v>
      </c>
      <c r="AF39" s="3" t="s">
        <v>33</v>
      </c>
      <c r="AG39" s="3" t="s">
        <v>34</v>
      </c>
      <c r="AH39" s="3" t="s">
        <v>35</v>
      </c>
      <c r="AI39" s="3" t="s">
        <v>36</v>
      </c>
      <c r="AJ39" s="3" t="s">
        <v>95</v>
      </c>
    </row>
    <row r="40" spans="1:36" ht="156" customHeight="1">
      <c r="A40" s="27">
        <v>1</v>
      </c>
      <c r="B40" s="51" t="s">
        <v>118</v>
      </c>
      <c r="C40" s="52" t="s">
        <v>119</v>
      </c>
      <c r="D40" s="37" t="s">
        <v>38</v>
      </c>
      <c r="E40" s="9" t="s">
        <v>62</v>
      </c>
      <c r="F40" s="9" t="s">
        <v>39</v>
      </c>
      <c r="G40" s="53"/>
      <c r="H40" s="53"/>
      <c r="I40" s="53"/>
      <c r="J40" s="53"/>
      <c r="K40" s="53"/>
      <c r="L40" s="53"/>
      <c r="M40" s="53"/>
      <c r="N40" s="53"/>
      <c r="O40" s="53"/>
      <c r="P40" s="53"/>
      <c r="Q40" s="53"/>
      <c r="R40" s="11"/>
      <c r="S40" s="9" t="s">
        <v>120</v>
      </c>
      <c r="T40" s="14"/>
      <c r="U40" s="14"/>
      <c r="V40" s="28"/>
      <c r="W40" s="9"/>
      <c r="X40" s="14"/>
      <c r="Y40" s="28"/>
      <c r="Z40" s="9"/>
      <c r="AA40" s="14"/>
      <c r="AB40" s="28"/>
      <c r="AC40" s="9"/>
      <c r="AD40" s="54"/>
      <c r="AE40" s="54"/>
      <c r="AF40" s="14" t="s">
        <v>198</v>
      </c>
      <c r="AG40" s="14" t="s">
        <v>199</v>
      </c>
      <c r="AH40" s="14" t="s">
        <v>200</v>
      </c>
      <c r="AI40" s="14" t="s">
        <v>201</v>
      </c>
      <c r="AJ40" s="17">
        <v>1</v>
      </c>
    </row>
    <row r="41" spans="1:36" ht="114" customHeight="1">
      <c r="A41" s="27">
        <v>2</v>
      </c>
      <c r="B41" s="19" t="s">
        <v>70</v>
      </c>
      <c r="C41" s="7" t="s">
        <v>71</v>
      </c>
      <c r="D41" s="55">
        <v>11500000</v>
      </c>
      <c r="E41" s="19" t="s">
        <v>72</v>
      </c>
      <c r="F41" s="9" t="s">
        <v>39</v>
      </c>
      <c r="G41" s="11"/>
      <c r="H41" s="11"/>
      <c r="I41" s="11"/>
      <c r="J41" s="11"/>
      <c r="K41" s="11"/>
      <c r="L41" s="11"/>
      <c r="M41" s="11"/>
      <c r="N41" s="11"/>
      <c r="O41" s="11"/>
      <c r="P41" s="11"/>
      <c r="Q41" s="11"/>
      <c r="R41" s="11"/>
      <c r="S41" s="9" t="s">
        <v>122</v>
      </c>
      <c r="T41" s="14" t="s">
        <v>73</v>
      </c>
      <c r="U41" s="14">
        <f>311/311</f>
        <v>1</v>
      </c>
      <c r="V41" s="28" t="s">
        <v>74</v>
      </c>
      <c r="W41" s="14" t="s">
        <v>73</v>
      </c>
      <c r="X41" s="14">
        <f>311/311</f>
        <v>1</v>
      </c>
      <c r="Y41" s="28" t="s">
        <v>75</v>
      </c>
      <c r="Z41" s="13" t="s">
        <v>76</v>
      </c>
      <c r="AA41" s="14">
        <f>1412/1412</f>
        <v>1</v>
      </c>
      <c r="AB41" s="28" t="s">
        <v>77</v>
      </c>
      <c r="AC41" s="9" t="s">
        <v>78</v>
      </c>
      <c r="AD41" s="10">
        <f>4466/4466</f>
        <v>1</v>
      </c>
      <c r="AE41" s="28" t="s">
        <v>79</v>
      </c>
      <c r="AF41" s="14" t="s">
        <v>184</v>
      </c>
      <c r="AG41" s="14" t="s">
        <v>197</v>
      </c>
      <c r="AH41" s="14" t="s">
        <v>202</v>
      </c>
      <c r="AI41" s="14" t="s">
        <v>203</v>
      </c>
      <c r="AJ41" s="17">
        <v>1</v>
      </c>
    </row>
    <row r="42" spans="1:36" ht="135.75" customHeight="1">
      <c r="A42" s="27">
        <v>3</v>
      </c>
      <c r="B42" s="56" t="s">
        <v>123</v>
      </c>
      <c r="C42" s="7" t="s">
        <v>124</v>
      </c>
      <c r="D42" s="37" t="s">
        <v>38</v>
      </c>
      <c r="E42" s="19" t="s">
        <v>161</v>
      </c>
      <c r="F42" s="19" t="s">
        <v>162</v>
      </c>
      <c r="G42" s="11"/>
      <c r="H42" s="11"/>
      <c r="I42" s="11"/>
      <c r="J42" s="11"/>
      <c r="K42" s="11"/>
      <c r="L42" s="11"/>
      <c r="M42" s="11"/>
      <c r="N42" s="11"/>
      <c r="O42" s="11"/>
      <c r="P42" s="11"/>
      <c r="Q42" s="11"/>
      <c r="R42" s="11"/>
      <c r="S42" s="9" t="s">
        <v>121</v>
      </c>
      <c r="T42" s="21"/>
      <c r="U42" s="21"/>
      <c r="V42" s="57"/>
      <c r="W42" s="21"/>
      <c r="X42" s="21"/>
      <c r="Y42" s="57"/>
      <c r="Z42" s="21"/>
      <c r="AA42" s="21"/>
      <c r="AB42" s="57"/>
      <c r="AC42" s="21"/>
      <c r="AD42" s="21"/>
      <c r="AE42" s="21"/>
      <c r="AF42" s="21" t="s">
        <v>204</v>
      </c>
      <c r="AG42" s="21" t="s">
        <v>205</v>
      </c>
      <c r="AH42" s="21" t="s">
        <v>206</v>
      </c>
      <c r="AI42" s="21" t="s">
        <v>207</v>
      </c>
      <c r="AJ42" s="17"/>
    </row>
    <row r="43" spans="1:36" ht="49.5" customHeight="1">
      <c r="A43" s="79" t="s">
        <v>131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80"/>
    </row>
    <row r="44" spans="1:36" ht="63.75" customHeight="1">
      <c r="A44" s="68" t="s">
        <v>1</v>
      </c>
      <c r="B44" s="68" t="s">
        <v>61</v>
      </c>
      <c r="C44" s="75" t="s">
        <v>2</v>
      </c>
      <c r="D44" s="68" t="s">
        <v>3</v>
      </c>
      <c r="E44" s="68" t="s">
        <v>4</v>
      </c>
      <c r="F44" s="68" t="s">
        <v>5</v>
      </c>
      <c r="G44" s="72" t="s">
        <v>6</v>
      </c>
      <c r="H44" s="73"/>
      <c r="I44" s="73"/>
      <c r="J44" s="73"/>
      <c r="K44" s="73"/>
      <c r="L44" s="73"/>
      <c r="M44" s="73"/>
      <c r="N44" s="73"/>
      <c r="O44" s="73"/>
      <c r="P44" s="73"/>
      <c r="Q44" s="73"/>
      <c r="R44" s="74"/>
      <c r="S44" s="68" t="s">
        <v>7</v>
      </c>
      <c r="T44" s="72" t="s">
        <v>8</v>
      </c>
      <c r="U44" s="73"/>
      <c r="V44" s="74"/>
      <c r="W44" s="72" t="s">
        <v>9</v>
      </c>
      <c r="X44" s="73"/>
      <c r="Y44" s="74"/>
      <c r="Z44" s="72" t="s">
        <v>10</v>
      </c>
      <c r="AA44" s="73"/>
      <c r="AB44" s="74"/>
      <c r="AC44" s="72" t="s">
        <v>11</v>
      </c>
      <c r="AD44" s="73"/>
      <c r="AE44" s="74"/>
      <c r="AF44" s="72" t="s">
        <v>94</v>
      </c>
      <c r="AG44" s="73"/>
      <c r="AH44" s="73"/>
      <c r="AI44" s="73"/>
      <c r="AJ44" s="74"/>
    </row>
    <row r="45" spans="1:36" ht="56.25" customHeight="1">
      <c r="A45" s="69"/>
      <c r="B45" s="69"/>
      <c r="C45" s="76"/>
      <c r="D45" s="69"/>
      <c r="E45" s="69"/>
      <c r="F45" s="69"/>
      <c r="G45" s="3" t="s">
        <v>12</v>
      </c>
      <c r="H45" s="3" t="s">
        <v>13</v>
      </c>
      <c r="I45" s="3" t="s">
        <v>14</v>
      </c>
      <c r="J45" s="3" t="s">
        <v>15</v>
      </c>
      <c r="K45" s="3" t="s">
        <v>14</v>
      </c>
      <c r="L45" s="3" t="s">
        <v>16</v>
      </c>
      <c r="M45" s="3" t="s">
        <v>16</v>
      </c>
      <c r="N45" s="3" t="s">
        <v>15</v>
      </c>
      <c r="O45" s="3" t="s">
        <v>17</v>
      </c>
      <c r="P45" s="3" t="s">
        <v>18</v>
      </c>
      <c r="Q45" s="3" t="s">
        <v>19</v>
      </c>
      <c r="R45" s="3" t="s">
        <v>20</v>
      </c>
      <c r="S45" s="69"/>
      <c r="T45" s="3" t="s">
        <v>21</v>
      </c>
      <c r="U45" s="3" t="s">
        <v>22</v>
      </c>
      <c r="V45" s="3" t="s">
        <v>23</v>
      </c>
      <c r="W45" s="3" t="s">
        <v>24</v>
      </c>
      <c r="X45" s="3" t="s">
        <v>25</v>
      </c>
      <c r="Y45" s="3" t="s">
        <v>26</v>
      </c>
      <c r="Z45" s="3" t="s">
        <v>27</v>
      </c>
      <c r="AA45" s="3" t="s">
        <v>28</v>
      </c>
      <c r="AB45" s="3" t="s">
        <v>29</v>
      </c>
      <c r="AC45" s="3" t="s">
        <v>30</v>
      </c>
      <c r="AD45" s="3" t="s">
        <v>31</v>
      </c>
      <c r="AE45" s="3" t="s">
        <v>32</v>
      </c>
      <c r="AF45" s="3" t="s">
        <v>33</v>
      </c>
      <c r="AG45" s="3" t="s">
        <v>34</v>
      </c>
      <c r="AH45" s="3" t="s">
        <v>35</v>
      </c>
      <c r="AI45" s="3" t="s">
        <v>36</v>
      </c>
      <c r="AJ45" s="3" t="s">
        <v>95</v>
      </c>
    </row>
    <row r="46" spans="1:36" ht="66.75" customHeight="1">
      <c r="A46" s="5">
        <v>1</v>
      </c>
      <c r="B46" s="83" t="s">
        <v>135</v>
      </c>
      <c r="C46" s="7" t="s">
        <v>133</v>
      </c>
      <c r="D46" s="81" t="s">
        <v>37</v>
      </c>
      <c r="E46" s="19" t="s">
        <v>43</v>
      </c>
      <c r="F46" s="21">
        <v>1</v>
      </c>
      <c r="G46" s="11"/>
      <c r="H46" s="11"/>
      <c r="I46" s="11"/>
      <c r="J46" s="11"/>
      <c r="K46" s="11"/>
      <c r="L46" s="11"/>
      <c r="M46" s="11"/>
      <c r="N46" s="11"/>
      <c r="O46" s="11"/>
      <c r="P46" s="11"/>
      <c r="Q46" s="11"/>
      <c r="R46" s="11"/>
      <c r="S46" s="9" t="s">
        <v>132</v>
      </c>
      <c r="T46" s="20"/>
      <c r="U46" s="21"/>
      <c r="V46" s="12"/>
      <c r="W46" s="20"/>
      <c r="X46" s="21"/>
      <c r="Y46" s="12"/>
      <c r="Z46" s="20"/>
      <c r="AA46" s="21"/>
      <c r="AB46" s="12"/>
      <c r="AC46" s="16"/>
      <c r="AD46" s="16"/>
      <c r="AE46" s="12"/>
      <c r="AF46" s="21" t="s">
        <v>185</v>
      </c>
      <c r="AG46" s="21" t="s">
        <v>185</v>
      </c>
      <c r="AH46" s="21" t="s">
        <v>185</v>
      </c>
      <c r="AI46" s="19" t="s">
        <v>185</v>
      </c>
      <c r="AJ46" s="17">
        <v>1</v>
      </c>
    </row>
    <row r="47" spans="1:36" ht="66.75" customHeight="1">
      <c r="A47" s="5">
        <v>2</v>
      </c>
      <c r="B47" s="87"/>
      <c r="C47" s="7" t="s">
        <v>55</v>
      </c>
      <c r="D47" s="86"/>
      <c r="E47" s="19" t="s">
        <v>54</v>
      </c>
      <c r="F47" s="21">
        <v>1</v>
      </c>
      <c r="G47" s="11"/>
      <c r="H47" s="11"/>
      <c r="I47" s="11"/>
      <c r="J47" s="11"/>
      <c r="K47" s="11"/>
      <c r="L47" s="11"/>
      <c r="M47" s="11"/>
      <c r="N47" s="11"/>
      <c r="O47" s="11"/>
      <c r="P47" s="11"/>
      <c r="Q47" s="11"/>
      <c r="R47" s="11"/>
      <c r="S47" s="9" t="s">
        <v>132</v>
      </c>
      <c r="T47" s="20"/>
      <c r="U47" s="21"/>
      <c r="V47" s="12"/>
      <c r="W47" s="20"/>
      <c r="X47" s="21"/>
      <c r="Y47" s="12"/>
      <c r="Z47" s="20"/>
      <c r="AA47" s="21"/>
      <c r="AB47" s="12"/>
      <c r="AC47" s="16"/>
      <c r="AD47" s="16"/>
      <c r="AE47" s="12"/>
      <c r="AF47" s="21" t="s">
        <v>186</v>
      </c>
      <c r="AG47" s="21" t="s">
        <v>186</v>
      </c>
      <c r="AH47" s="21" t="s">
        <v>186</v>
      </c>
      <c r="AI47" s="19" t="s">
        <v>186</v>
      </c>
      <c r="AJ47" s="17">
        <v>1</v>
      </c>
    </row>
    <row r="48" spans="1:36" ht="66.75" customHeight="1">
      <c r="A48" s="5">
        <v>3</v>
      </c>
      <c r="B48" s="84"/>
      <c r="C48" s="7" t="s">
        <v>134</v>
      </c>
      <c r="D48" s="82"/>
      <c r="E48" s="21" t="s">
        <v>44</v>
      </c>
      <c r="F48" s="21">
        <v>1</v>
      </c>
      <c r="G48" s="11"/>
      <c r="H48" s="11"/>
      <c r="I48" s="11"/>
      <c r="J48" s="11"/>
      <c r="K48" s="11"/>
      <c r="L48" s="11"/>
      <c r="M48" s="11"/>
      <c r="N48" s="11"/>
      <c r="O48" s="11"/>
      <c r="P48" s="11"/>
      <c r="Q48" s="11"/>
      <c r="R48" s="11"/>
      <c r="S48" s="9" t="s">
        <v>132</v>
      </c>
      <c r="T48" s="20"/>
      <c r="U48" s="21"/>
      <c r="V48" s="12"/>
      <c r="W48" s="20"/>
      <c r="X48" s="21"/>
      <c r="Y48" s="12"/>
      <c r="Z48" s="20"/>
      <c r="AA48" s="21"/>
      <c r="AB48" s="12"/>
      <c r="AC48" s="16"/>
      <c r="AD48" s="16"/>
      <c r="AE48" s="12"/>
      <c r="AF48" s="21" t="s">
        <v>187</v>
      </c>
      <c r="AG48" s="21" t="s">
        <v>223</v>
      </c>
      <c r="AH48" s="21" t="s">
        <v>223</v>
      </c>
      <c r="AI48" s="21" t="s">
        <v>223</v>
      </c>
      <c r="AJ48" s="17">
        <v>1</v>
      </c>
    </row>
    <row r="49" spans="1:36" ht="109.5" customHeight="1">
      <c r="A49" s="5">
        <v>5</v>
      </c>
      <c r="B49" s="6" t="s">
        <v>137</v>
      </c>
      <c r="C49" s="7" t="s">
        <v>136</v>
      </c>
      <c r="D49" s="19" t="s">
        <v>37</v>
      </c>
      <c r="E49" s="9" t="s">
        <v>138</v>
      </c>
      <c r="F49" s="14">
        <v>1</v>
      </c>
      <c r="G49" s="11"/>
      <c r="H49" s="11"/>
      <c r="I49" s="11"/>
      <c r="J49" s="11"/>
      <c r="K49" s="11"/>
      <c r="L49" s="11"/>
      <c r="M49" s="11"/>
      <c r="N49" s="11"/>
      <c r="O49" s="11"/>
      <c r="P49" s="11"/>
      <c r="Q49" s="11"/>
      <c r="R49" s="11"/>
      <c r="S49" s="9" t="s">
        <v>132</v>
      </c>
      <c r="T49" s="20"/>
      <c r="U49" s="16"/>
      <c r="V49" s="7"/>
      <c r="W49" s="20"/>
      <c r="X49" s="16"/>
      <c r="Y49" s="7"/>
      <c r="Z49" s="20"/>
      <c r="AA49" s="16"/>
      <c r="AB49" s="7"/>
      <c r="AC49" s="16"/>
      <c r="AD49" s="16"/>
      <c r="AE49" s="19"/>
      <c r="AF49" s="21" t="s">
        <v>221</v>
      </c>
      <c r="AG49" s="21" t="s">
        <v>221</v>
      </c>
      <c r="AH49" s="21" t="s">
        <v>221</v>
      </c>
      <c r="AI49" s="21" t="s">
        <v>221</v>
      </c>
      <c r="AJ49" s="17" t="s">
        <v>222</v>
      </c>
    </row>
    <row r="50" spans="1:36" ht="66.75" customHeight="1">
      <c r="A50" s="5">
        <v>8</v>
      </c>
      <c r="B50" s="83" t="s">
        <v>63</v>
      </c>
      <c r="C50" s="7" t="s">
        <v>139</v>
      </c>
      <c r="D50" s="81" t="s">
        <v>37</v>
      </c>
      <c r="E50" s="19" t="s">
        <v>45</v>
      </c>
      <c r="F50" s="21">
        <v>1</v>
      </c>
      <c r="G50" s="11"/>
      <c r="H50" s="11"/>
      <c r="I50" s="11"/>
      <c r="J50" s="11"/>
      <c r="K50" s="11"/>
      <c r="L50" s="11"/>
      <c r="M50" s="11"/>
      <c r="N50" s="11"/>
      <c r="O50" s="11"/>
      <c r="P50" s="11"/>
      <c r="Q50" s="11"/>
      <c r="R50" s="11"/>
      <c r="S50" s="9" t="s">
        <v>132</v>
      </c>
      <c r="T50" s="21"/>
      <c r="U50" s="21"/>
      <c r="V50" s="7"/>
      <c r="W50" s="21"/>
      <c r="X50" s="21"/>
      <c r="Y50" s="7"/>
      <c r="Z50" s="21"/>
      <c r="AA50" s="21"/>
      <c r="AB50" s="7"/>
      <c r="AC50" s="21"/>
      <c r="AD50" s="21"/>
      <c r="AE50" s="19"/>
      <c r="AF50" s="21" t="s">
        <v>188</v>
      </c>
      <c r="AG50" s="21" t="s">
        <v>188</v>
      </c>
      <c r="AH50" s="21" t="s">
        <v>188</v>
      </c>
      <c r="AI50" s="21" t="s">
        <v>188</v>
      </c>
      <c r="AJ50" s="17">
        <v>1</v>
      </c>
    </row>
    <row r="51" spans="1:36" ht="66.75" customHeight="1">
      <c r="A51" s="5">
        <v>9</v>
      </c>
      <c r="B51" s="87"/>
      <c r="C51" s="7" t="s">
        <v>140</v>
      </c>
      <c r="D51" s="82"/>
      <c r="E51" s="9" t="s">
        <v>46</v>
      </c>
      <c r="F51" s="14">
        <v>1</v>
      </c>
      <c r="G51" s="11"/>
      <c r="H51" s="11"/>
      <c r="I51" s="11"/>
      <c r="J51" s="11"/>
      <c r="K51" s="11"/>
      <c r="L51" s="11"/>
      <c r="M51" s="11"/>
      <c r="N51" s="11"/>
      <c r="O51" s="11"/>
      <c r="P51" s="11"/>
      <c r="Q51" s="11"/>
      <c r="R51" s="11"/>
      <c r="S51" s="9" t="s">
        <v>132</v>
      </c>
      <c r="T51" s="21"/>
      <c r="U51" s="21"/>
      <c r="V51" s="7"/>
      <c r="W51" s="21"/>
      <c r="X51" s="21"/>
      <c r="Y51" s="7"/>
      <c r="Z51" s="21"/>
      <c r="AA51" s="21"/>
      <c r="AB51" s="7"/>
      <c r="AC51" s="21"/>
      <c r="AD51" s="21"/>
      <c r="AE51" s="19"/>
      <c r="AF51" s="21" t="s">
        <v>189</v>
      </c>
      <c r="AG51" s="21" t="s">
        <v>189</v>
      </c>
      <c r="AH51" s="21" t="s">
        <v>189</v>
      </c>
      <c r="AI51" s="19" t="s">
        <v>189</v>
      </c>
      <c r="AJ51" s="17">
        <v>1</v>
      </c>
    </row>
    <row r="52" spans="1:36" ht="90" customHeight="1">
      <c r="A52" s="5">
        <v>10</v>
      </c>
      <c r="B52" s="84"/>
      <c r="C52" s="7" t="s">
        <v>219</v>
      </c>
      <c r="D52" s="19" t="s">
        <v>37</v>
      </c>
      <c r="E52" s="19" t="s">
        <v>163</v>
      </c>
      <c r="F52" s="19">
        <v>12</v>
      </c>
      <c r="G52" s="11"/>
      <c r="H52" s="11"/>
      <c r="I52" s="11"/>
      <c r="J52" s="11"/>
      <c r="K52" s="11"/>
      <c r="L52" s="11"/>
      <c r="M52" s="11"/>
      <c r="N52" s="11"/>
      <c r="O52" s="11"/>
      <c r="P52" s="11"/>
      <c r="Q52" s="11"/>
      <c r="R52" s="11"/>
      <c r="S52" s="19" t="s">
        <v>164</v>
      </c>
      <c r="T52" s="19"/>
      <c r="U52" s="21"/>
      <c r="V52" s="7"/>
      <c r="W52" s="20"/>
      <c r="X52" s="21"/>
      <c r="Y52" s="7"/>
      <c r="Z52" s="20"/>
      <c r="AA52" s="21"/>
      <c r="AB52" s="7"/>
      <c r="AC52" s="21"/>
      <c r="AD52" s="21"/>
      <c r="AE52" s="19"/>
      <c r="AF52" s="21" t="s">
        <v>220</v>
      </c>
      <c r="AG52" s="21" t="s">
        <v>220</v>
      </c>
      <c r="AH52" s="21" t="s">
        <v>220</v>
      </c>
      <c r="AI52" s="19" t="s">
        <v>220</v>
      </c>
      <c r="AJ52" s="17">
        <v>1</v>
      </c>
    </row>
    <row r="53" spans="1:36" ht="14.25" customHeight="1"/>
    <row r="54" spans="1:36" ht="24" customHeight="1">
      <c r="B54" s="85"/>
      <c r="C54" s="85"/>
      <c r="D54" s="85"/>
      <c r="E54" s="85"/>
    </row>
    <row r="55" spans="1:36" ht="15.75" customHeight="1">
      <c r="B55" s="1"/>
    </row>
    <row r="57" spans="1:36">
      <c r="D57" s="59"/>
    </row>
    <row r="59" spans="1:36" ht="30" customHeight="1"/>
  </sheetData>
  <mergeCells count="78">
    <mergeCell ref="E44:E45"/>
    <mergeCell ref="D44:D45"/>
    <mergeCell ref="G44:R44"/>
    <mergeCell ref="T38:V38"/>
    <mergeCell ref="A1:AJ1"/>
    <mergeCell ref="B2:AJ2"/>
    <mergeCell ref="AF30:AJ30"/>
    <mergeCell ref="AF38:AJ38"/>
    <mergeCell ref="B21:B22"/>
    <mergeCell ref="B34:B36"/>
    <mergeCell ref="A12:A13"/>
    <mergeCell ref="B12:B13"/>
    <mergeCell ref="C12:C13"/>
    <mergeCell ref="D12:D13"/>
    <mergeCell ref="G12:R12"/>
    <mergeCell ref="E12:E13"/>
    <mergeCell ref="B54:E54"/>
    <mergeCell ref="D46:D48"/>
    <mergeCell ref="B46:B48"/>
    <mergeCell ref="D50:D51"/>
    <mergeCell ref="B50:B52"/>
    <mergeCell ref="F44:F45"/>
    <mergeCell ref="G38:R38"/>
    <mergeCell ref="A37:AJ37"/>
    <mergeCell ref="A43:AJ43"/>
    <mergeCell ref="AC44:AE44"/>
    <mergeCell ref="AF44:AJ44"/>
    <mergeCell ref="S44:S45"/>
    <mergeCell ref="T44:V44"/>
    <mergeCell ref="A44:A45"/>
    <mergeCell ref="B44:B45"/>
    <mergeCell ref="C44:C45"/>
    <mergeCell ref="A38:A39"/>
    <mergeCell ref="S38:S39"/>
    <mergeCell ref="W44:Y44"/>
    <mergeCell ref="Z44:AB44"/>
    <mergeCell ref="E38:E39"/>
    <mergeCell ref="AC38:AE38"/>
    <mergeCell ref="Z12:AB12"/>
    <mergeCell ref="F38:F39"/>
    <mergeCell ref="B38:B39"/>
    <mergeCell ref="C38:C39"/>
    <mergeCell ref="D38:D39"/>
    <mergeCell ref="F30:F31"/>
    <mergeCell ref="G30:R30"/>
    <mergeCell ref="W38:Y38"/>
    <mergeCell ref="Z38:AB38"/>
    <mergeCell ref="E30:E31"/>
    <mergeCell ref="S30:S31"/>
    <mergeCell ref="D30:D31"/>
    <mergeCell ref="S12:S13"/>
    <mergeCell ref="T12:V12"/>
    <mergeCell ref="W12:Y12"/>
    <mergeCell ref="A4:AJ4"/>
    <mergeCell ref="F12:F13"/>
    <mergeCell ref="A11:AJ11"/>
    <mergeCell ref="A29:AJ29"/>
    <mergeCell ref="D9:D10"/>
    <mergeCell ref="E5:E6"/>
    <mergeCell ref="AC12:AE12"/>
    <mergeCell ref="B9:B10"/>
    <mergeCell ref="AF12:AJ12"/>
    <mergeCell ref="A30:A31"/>
    <mergeCell ref="B30:B31"/>
    <mergeCell ref="C30:C31"/>
    <mergeCell ref="A3:AJ3"/>
    <mergeCell ref="AC5:AE5"/>
    <mergeCell ref="AF5:AJ5"/>
    <mergeCell ref="F5:F6"/>
    <mergeCell ref="G5:R5"/>
    <mergeCell ref="S5:S6"/>
    <mergeCell ref="T5:V5"/>
    <mergeCell ref="W5:Y5"/>
    <mergeCell ref="Z5:AB5"/>
    <mergeCell ref="A5:A6"/>
    <mergeCell ref="B5:B6"/>
    <mergeCell ref="C5:C6"/>
    <mergeCell ref="D5:D6"/>
  </mergeCells>
  <printOptions horizontalCentered="1"/>
  <pageMargins left="0.31496062992125984" right="1.4960629921259843" top="0.55118110236220474" bottom="0.35433070866141736" header="0.31496062992125984" footer="0.31496062992125984"/>
  <pageSetup paperSize="14" scale="28" fitToHeight="0" orientation="landscape" r:id="rId1"/>
  <rowBreaks count="4" manualBreakCount="4">
    <brk id="10" max="16383" man="1"/>
    <brk id="28" max="16383" man="1"/>
    <brk id="36"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 CPSM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 Andrea Parra Gonzalez</dc:creator>
  <cp:lastModifiedBy>ControlInterno</cp:lastModifiedBy>
  <cp:lastPrinted>2021-01-29T11:55:26Z</cp:lastPrinted>
  <dcterms:created xsi:type="dcterms:W3CDTF">2019-07-22T22:25:03Z</dcterms:created>
  <dcterms:modified xsi:type="dcterms:W3CDTF">2023-02-09T14:24:02Z</dcterms:modified>
</cp:coreProperties>
</file>